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Resp_Adm\Administración y Control\DEF\Auditor interno\"/>
    </mc:Choice>
  </mc:AlternateContent>
  <bookViews>
    <workbookView xWindow="0" yWindow="0" windowWidth="28800" windowHeight="11835"/>
  </bookViews>
  <sheets>
    <sheet name="GASTOS" sheetId="3" r:id="rId1"/>
    <sheet name="GASTOS FUERA DE CV" sheetId="4" r:id="rId2"/>
  </sheets>
  <calcPr calcId="152511"/>
</workbook>
</file>

<file path=xl/calcChain.xml><?xml version="1.0" encoding="utf-8"?>
<calcChain xmlns="http://schemas.openxmlformats.org/spreadsheetml/2006/main">
  <c r="B17" i="3" l="1"/>
  <c r="D17" i="3"/>
  <c r="B15" i="3" l="1"/>
  <c r="G26" i="4" l="1"/>
  <c r="H26" i="4" l="1"/>
  <c r="F26" i="4"/>
  <c r="E26" i="4"/>
  <c r="J26" i="4" l="1"/>
  <c r="D26" i="3"/>
  <c r="C26" i="3"/>
  <c r="B26" i="3"/>
  <c r="F26" i="3" l="1"/>
</calcChain>
</file>

<file path=xl/sharedStrings.xml><?xml version="1.0" encoding="utf-8"?>
<sst xmlns="http://schemas.openxmlformats.org/spreadsheetml/2006/main" count="42" uniqueCount="36">
  <si>
    <t>RESTAURACIÓN</t>
  </si>
  <si>
    <t>TOTAL</t>
  </si>
  <si>
    <t>DESPLAZAMIENTO</t>
  </si>
  <si>
    <t>GASTOS ORIGINADOS EN CONCEPTO DE:</t>
  </si>
  <si>
    <t xml:space="preserve">GASTOS OCASIONADOS POR ALTOS CARGOS 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</si>
  <si>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</si>
  <si>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</si>
  <si>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</si>
  <si>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</si>
  <si>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</si>
  <si>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</si>
  <si>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</si>
  <si>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</si>
  <si>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</si>
  <si>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</si>
  <si>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Diciembre</t>
  </si>
  <si>
    <t>Noviembre</t>
  </si>
  <si>
    <t>DIRECTOR GERENTE</t>
  </si>
  <si>
    <t>ALOJAMIENTO</t>
  </si>
  <si>
    <t>Octubre</t>
  </si>
  <si>
    <t>GASTOS OCASIONADOS POR ALTOS CARGOS FUERA DE LA COMUNIDAD VALENCIANA</t>
  </si>
  <si>
    <t xml:space="preserve">DIRECTOR GERENTE </t>
  </si>
  <si>
    <t>Última Revisión:</t>
  </si>
  <si>
    <t>Medio de Transporte</t>
  </si>
  <si>
    <t>Fecha</t>
  </si>
  <si>
    <t>Objeto</t>
  </si>
  <si>
    <t>Restauración</t>
  </si>
  <si>
    <t>Alojamiento</t>
  </si>
  <si>
    <t>Desplazamiento</t>
  </si>
  <si>
    <t>Representación</t>
  </si>
  <si>
    <t>Nº de Acompañantes</t>
  </si>
  <si>
    <t>JUAN ANDRÉS SÁNCHEZ JORDÁN</t>
  </si>
  <si>
    <t>Tren</t>
  </si>
  <si>
    <t xml:space="preserve"> </t>
  </si>
  <si>
    <t>Viaje reunión ATUC</t>
  </si>
  <si>
    <t>Reunion Patronato 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</si>
</sst>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Font="1" applyFill="1" applyBorder="1" applyAlignment="1">
      <alignment vertical="center"/>
    </xf>
    <xf numFmtId="14" fontId="6" fillId="0" borderId="0" xfId="0" applyNumberFormat="1" applyFont="1" applyBorder="1"/>
    <xf numFmtId="0" fontId="6" fillId="0" borderId="0" xfId="0" applyFont="1" applyBorder="1"/>
    <xf numFmtId="164" fontId="1" fillId="0" borderId="0" xfId="1" applyNumberFormat="1" applyFont="1" applyFill="1" applyBorder="1"/>
    <xf numFmtId="0" fontId="6" fillId="0" borderId="0" xfId="0" applyFont="1" applyFill="1"/>
    <xf numFmtId="0" fontId="0" fillId="0" borderId="0" xfId="0" applyFill="1"/>
    <xf numFmtId="0" fontId="6" fillId="0" borderId="0" xfId="0" applyFont="1" applyFill="1" applyBorder="1"/>
    <xf numFmtId="0" fontId="1" fillId="0" borderId="0" xfId="0" applyFont="1" applyFill="1" applyBorder="1" applyAlignment="1"/>
    <xf numFmtId="0" fontId="1" fillId="3" borderId="10" xfId="0" applyFont="1" applyFill="1" applyBorder="1" applyAlignment="1">
      <alignment horizontal="center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7" fillId="2" borderId="16" xfId="0" applyFont="1" applyFill="1" applyBorder="1" applyAlignment="1">
      <alignment horizontal="right" vertical="center"/>
    </xf>
    <xf numFmtId="164" fontId="7" fillId="2" borderId="19" xfId="0" applyNumberFormat="1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vertical="center"/>
    </xf>
    <xf numFmtId="164" fontId="1" fillId="0" borderId="21" xfId="0" applyNumberFormat="1" applyFont="1" applyFill="1" applyBorder="1"/>
    <xf numFmtId="164" fontId="1" fillId="0" borderId="22" xfId="0" applyNumberFormat="1" applyFont="1" applyFill="1" applyBorder="1"/>
    <xf numFmtId="0" fontId="7" fillId="0" borderId="0" xfId="0" applyFont="1" applyBorder="1" applyAlignment="1">
      <alignment horizontal="right" vertical="center"/>
    </xf>
    <xf numFmtId="14" fontId="6" fillId="0" borderId="24" xfId="0" applyNumberFormat="1" applyFont="1" applyBorder="1"/>
    <xf numFmtId="14" fontId="6" fillId="0" borderId="25" xfId="0" applyNumberFormat="1" applyFont="1" applyBorder="1"/>
    <xf numFmtId="0" fontId="6" fillId="0" borderId="24" xfId="0" applyFont="1" applyBorder="1"/>
    <xf numFmtId="0" fontId="6" fillId="0" borderId="25" xfId="0" applyFont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164" fontId="1" fillId="0" borderId="27" xfId="1" applyNumberFormat="1" applyFont="1" applyFill="1" applyBorder="1"/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5" xfId="1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/>
    </xf>
    <xf numFmtId="14" fontId="6" fillId="0" borderId="30" xfId="0" applyNumberFormat="1" applyFont="1" applyBorder="1"/>
    <xf numFmtId="14" fontId="6" fillId="0" borderId="31" xfId="0" applyNumberFormat="1" applyFont="1" applyBorder="1"/>
    <xf numFmtId="14" fontId="6" fillId="0" borderId="32" xfId="0" applyNumberFormat="1" applyFont="1" applyBorder="1"/>
    <xf numFmtId="14" fontId="6" fillId="0" borderId="33" xfId="0" applyNumberFormat="1" applyFont="1" applyBorder="1"/>
    <xf numFmtId="0" fontId="6" fillId="0" borderId="33" xfId="0" applyFont="1" applyBorder="1"/>
    <xf numFmtId="164" fontId="1" fillId="0" borderId="34" xfId="1" applyNumberFormat="1" applyFont="1" applyFill="1" applyBorder="1"/>
    <xf numFmtId="164" fontId="1" fillId="0" borderId="33" xfId="1" applyNumberFormat="1" applyFont="1" applyFill="1" applyBorder="1"/>
    <xf numFmtId="164" fontId="7" fillId="2" borderId="3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164" fontId="7" fillId="0" borderId="0" xfId="0" applyNumberFormat="1" applyFont="1" applyFill="1" applyBorder="1" applyAlignment="1">
      <alignment vertical="center"/>
    </xf>
    <xf numFmtId="0" fontId="0" fillId="0" borderId="4" xfId="0" applyBorder="1"/>
    <xf numFmtId="0" fontId="1" fillId="3" borderId="40" xfId="0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1" fillId="0" borderId="22" xfId="1" applyNumberFormat="1" applyFont="1" applyFill="1" applyBorder="1"/>
    <xf numFmtId="164" fontId="1" fillId="0" borderId="23" xfId="1" applyNumberFormat="1" applyFont="1" applyFill="1" applyBorder="1"/>
    <xf numFmtId="164" fontId="1" fillId="2" borderId="41" xfId="0" applyNumberFormat="1" applyFont="1" applyFill="1" applyBorder="1"/>
    <xf numFmtId="164" fontId="1" fillId="2" borderId="42" xfId="0" applyNumberFormat="1" applyFont="1" applyFill="1" applyBorder="1"/>
    <xf numFmtId="0" fontId="1" fillId="2" borderId="39" xfId="0" applyFont="1" applyFill="1" applyBorder="1" applyAlignment="1">
      <alignment horizontal="center" vertical="center"/>
    </xf>
    <xf numFmtId="164" fontId="1" fillId="0" borderId="36" xfId="0" applyNumberFormat="1" applyFont="1" applyFill="1" applyBorder="1"/>
    <xf numFmtId="164" fontId="1" fillId="0" borderId="37" xfId="0" applyNumberFormat="1" applyFont="1" applyFill="1" applyBorder="1"/>
    <xf numFmtId="164" fontId="1" fillId="0" borderId="37" xfId="1" applyNumberFormat="1" applyFont="1" applyFill="1" applyBorder="1"/>
    <xf numFmtId="164" fontId="1" fillId="0" borderId="38" xfId="1" applyNumberFormat="1" applyFont="1" applyFill="1" applyBorder="1"/>
    <xf numFmtId="0" fontId="1" fillId="2" borderId="43" xfId="0" applyFont="1" applyFill="1" applyBorder="1" applyAlignment="1">
      <alignment horizontal="center" vertical="center"/>
    </xf>
    <xf numFmtId="164" fontId="1" fillId="2" borderId="44" xfId="0" applyNumberFormat="1" applyFont="1" applyFill="1" applyBorder="1"/>
    <xf numFmtId="0" fontId="6" fillId="0" borderId="26" xfId="0" applyNumberFormat="1" applyFont="1" applyBorder="1"/>
    <xf numFmtId="0" fontId="6" fillId="0" borderId="27" xfId="0" applyNumberFormat="1" applyFont="1" applyBorder="1"/>
    <xf numFmtId="0" fontId="6" fillId="0" borderId="34" xfId="0" applyNumberFormat="1" applyFont="1" applyBorder="1"/>
    <xf numFmtId="14" fontId="0" fillId="0" borderId="0" xfId="0" applyNumberFormat="1"/>
    <xf numFmtId="164" fontId="0" fillId="0" borderId="0" xfId="0" applyNumberFormat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64770</xdr:rowOff>
    </xdr:from>
    <xdr:to>
      <xdr:col>2</xdr:col>
      <xdr:colOff>777241</xdr:colOff>
      <xdr:row>1</xdr:row>
      <xdr:rowOff>293370</xdr:rowOff>
    </xdr:to>
    <xdr:pic>
      <xdr:nvPicPr>
        <xdr:cNvPr id="1028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52806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64770</xdr:rowOff>
    </xdr:from>
    <xdr:to>
      <xdr:col>3</xdr:col>
      <xdr:colOff>533400</xdr:colOff>
      <xdr:row>1</xdr:row>
      <xdr:rowOff>293370</xdr:rowOff>
    </xdr:to>
    <xdr:pic>
      <xdr:nvPicPr>
        <xdr:cNvPr id="2" name="Picture 1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4770"/>
          <a:ext cx="3604259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>
      <selection activeCell="D19" sqref="D19"/>
    </sheetView>
  </sheetViews>
  <sheetFormatPr baseColWidth="10" defaultRowHeight="12.75" x14ac:dyDescent="0.2"/>
  <cols>
    <col min="1" max="1" width="21.7109375" customWidth="1"/>
    <col min="2" max="2" width="18.42578125" customWidth="1"/>
    <col min="3" max="3" width="17.28515625" customWidth="1"/>
    <col min="4" max="4" width="19.28515625" customWidth="1"/>
    <col min="5" max="5" width="0.85546875" style="22" customWidth="1"/>
    <col min="6" max="6" width="13.7109375" customWidth="1"/>
  </cols>
  <sheetData>
    <row r="1" spans="1:11" ht="30" customHeight="1" x14ac:dyDescent="0.2"/>
    <row r="2" spans="1:11" ht="35.450000000000003" customHeight="1" x14ac:dyDescent="0.2">
      <c r="A2" s="91"/>
      <c r="B2" s="91"/>
      <c r="C2" s="91"/>
      <c r="D2" s="91"/>
      <c r="E2" s="91"/>
      <c r="F2" s="91"/>
    </row>
    <row r="3" spans="1:11" ht="35.450000000000003" customHeight="1" x14ac:dyDescent="0.2">
      <c r="A3" s="5"/>
      <c r="B3" s="5"/>
      <c r="C3" s="5"/>
      <c r="D3" s="5"/>
      <c r="E3" s="63"/>
      <c r="F3" s="5"/>
    </row>
    <row r="4" spans="1:11" ht="26.45" customHeight="1" x14ac:dyDescent="0.2">
      <c r="A4" s="92" t="s">
        <v>4</v>
      </c>
      <c r="B4" s="92"/>
      <c r="C4" s="92"/>
      <c r="D4" s="92"/>
      <c r="E4" s="92"/>
      <c r="F4" s="92"/>
      <c r="G4" s="3"/>
      <c r="H4" s="3"/>
      <c r="I4" s="3"/>
    </row>
    <row r="5" spans="1:11" ht="17.45" customHeight="1" thickBot="1" x14ac:dyDescent="0.25">
      <c r="C5" s="6"/>
      <c r="D5" s="6"/>
      <c r="E5" s="64"/>
      <c r="F5" s="6"/>
      <c r="G5" s="6"/>
      <c r="H5" s="6"/>
      <c r="I5" s="6"/>
    </row>
    <row r="6" spans="1:11" ht="26.45" customHeight="1" thickTop="1" x14ac:dyDescent="0.2">
      <c r="B6" s="93" t="s">
        <v>17</v>
      </c>
      <c r="C6" s="94"/>
      <c r="D6" s="95"/>
      <c r="E6" s="15"/>
      <c r="F6" s="2"/>
    </row>
    <row r="7" spans="1:11" ht="26.45" customHeight="1" x14ac:dyDescent="0.2">
      <c r="B7" s="96" t="s">
        <v>31</v>
      </c>
      <c r="C7" s="97"/>
      <c r="D7" s="98"/>
      <c r="E7" s="14"/>
    </row>
    <row r="8" spans="1:11" ht="26.45" customHeight="1" thickBot="1" x14ac:dyDescent="0.25">
      <c r="B8" s="99">
        <v>2019</v>
      </c>
      <c r="C8" s="100"/>
      <c r="D8" s="101"/>
      <c r="E8" s="65"/>
      <c r="F8" s="2"/>
    </row>
    <row r="9" spans="1:11" ht="23.45" customHeight="1" thickTop="1" thickBot="1" x14ac:dyDescent="0.25">
      <c r="A9" s="4"/>
      <c r="B9" s="4"/>
      <c r="C9" s="4"/>
      <c r="D9" s="4"/>
      <c r="E9" s="21"/>
      <c r="F9" s="4"/>
    </row>
    <row r="10" spans="1:11" ht="30" customHeight="1" thickTop="1" thickBot="1" x14ac:dyDescent="0.25">
      <c r="A10" s="4"/>
      <c r="B10" s="88" t="s">
        <v>3</v>
      </c>
      <c r="C10" s="89"/>
      <c r="D10" s="90"/>
      <c r="E10" s="51"/>
      <c r="F10" s="31"/>
      <c r="K10" s="10"/>
    </row>
    <row r="11" spans="1:11" s="22" customFormat="1" ht="4.1500000000000004" customHeight="1" thickTop="1" thickBot="1" x14ac:dyDescent="0.25">
      <c r="A11" s="23"/>
      <c r="B11" s="32"/>
      <c r="C11" s="32"/>
      <c r="D11" s="32"/>
      <c r="E11" s="32"/>
      <c r="F11" s="24"/>
    </row>
    <row r="12" spans="1:11" s="1" customFormat="1" ht="30" customHeight="1" thickTop="1" thickBot="1" x14ac:dyDescent="0.25">
      <c r="A12" s="25" t="s">
        <v>5</v>
      </c>
      <c r="B12" s="29" t="s">
        <v>0</v>
      </c>
      <c r="C12" s="30" t="s">
        <v>18</v>
      </c>
      <c r="D12" s="69" t="s">
        <v>2</v>
      </c>
      <c r="E12" s="51"/>
      <c r="F12" s="76" t="s">
        <v>1</v>
      </c>
    </row>
    <row r="13" spans="1:11" ht="16.149999999999999" customHeight="1" thickTop="1" x14ac:dyDescent="0.2">
      <c r="A13" s="26" t="s">
        <v>6</v>
      </c>
      <c r="B13" s="48">
        <v>0</v>
      </c>
      <c r="C13" s="48">
        <v>42.55</v>
      </c>
      <c r="D13" s="77">
        <v>0</v>
      </c>
      <c r="E13" s="34"/>
      <c r="F13" s="81"/>
    </row>
    <row r="14" spans="1:11" ht="16.149999999999999" customHeight="1" x14ac:dyDescent="0.2">
      <c r="A14" s="27" t="s">
        <v>7</v>
      </c>
      <c r="B14" s="49">
        <v>81.95</v>
      </c>
      <c r="C14" s="49">
        <v>0</v>
      </c>
      <c r="D14" s="78">
        <v>38.5</v>
      </c>
      <c r="E14" s="34"/>
      <c r="F14" s="82"/>
    </row>
    <row r="15" spans="1:11" ht="16.149999999999999" customHeight="1" x14ac:dyDescent="0.2">
      <c r="A15" s="27" t="s">
        <v>8</v>
      </c>
      <c r="B15" s="50">
        <f>17.9+77.2</f>
        <v>95.1</v>
      </c>
      <c r="C15" s="50">
        <v>0</v>
      </c>
      <c r="D15" s="79">
        <v>15.9</v>
      </c>
      <c r="E15" s="20"/>
      <c r="F15" s="74"/>
    </row>
    <row r="16" spans="1:11" ht="16.149999999999999" customHeight="1" x14ac:dyDescent="0.2">
      <c r="A16" s="27" t="s">
        <v>9</v>
      </c>
      <c r="B16" s="50">
        <v>36</v>
      </c>
      <c r="C16" s="50">
        <v>0</v>
      </c>
      <c r="D16" s="79">
        <v>0</v>
      </c>
      <c r="E16" s="20"/>
      <c r="F16" s="74"/>
    </row>
    <row r="17" spans="1:11" ht="16.149999999999999" customHeight="1" x14ac:dyDescent="0.2">
      <c r="A17" s="27" t="s">
        <v>10</v>
      </c>
      <c r="B17" s="49">
        <f>39.95-17.9</f>
        <v>22.050000000000004</v>
      </c>
      <c r="C17" s="49">
        <v>0</v>
      </c>
      <c r="D17" s="78">
        <f>44.03+66.5+2.85</f>
        <v>113.38</v>
      </c>
      <c r="E17" s="34"/>
      <c r="F17" s="74"/>
    </row>
    <row r="18" spans="1:11" ht="16.149999999999999" customHeight="1" x14ac:dyDescent="0.2">
      <c r="A18" s="27" t="s">
        <v>11</v>
      </c>
      <c r="B18" s="49">
        <v>67.150000000000006</v>
      </c>
      <c r="C18" s="49">
        <v>0</v>
      </c>
      <c r="D18" s="78">
        <v>0</v>
      </c>
      <c r="E18" s="34"/>
      <c r="F18" s="74"/>
    </row>
    <row r="19" spans="1:11" ht="16.149999999999999" customHeight="1" x14ac:dyDescent="0.2">
      <c r="A19" s="27" t="s">
        <v>12</v>
      </c>
      <c r="B19" s="49"/>
      <c r="C19" s="49"/>
      <c r="D19" s="78"/>
      <c r="E19" s="34"/>
      <c r="F19" s="74"/>
      <c r="J19" t="s">
        <v>33</v>
      </c>
    </row>
    <row r="20" spans="1:11" ht="16.149999999999999" customHeight="1" x14ac:dyDescent="0.2">
      <c r="A20" s="27" t="s">
        <v>13</v>
      </c>
      <c r="B20" s="50"/>
      <c r="C20" s="50"/>
      <c r="D20" s="79"/>
      <c r="E20" s="20"/>
      <c r="F20" s="74"/>
      <c r="G20" s="68"/>
      <c r="H20" s="10"/>
    </row>
    <row r="21" spans="1:11" ht="16.149999999999999" customHeight="1" x14ac:dyDescent="0.2">
      <c r="A21" s="27" t="s">
        <v>14</v>
      </c>
      <c r="B21" s="50"/>
      <c r="C21" s="50"/>
      <c r="D21" s="79"/>
      <c r="E21" s="20"/>
      <c r="F21" s="74"/>
    </row>
    <row r="22" spans="1:11" ht="16.149999999999999" customHeight="1" x14ac:dyDescent="0.2">
      <c r="A22" s="27" t="s">
        <v>19</v>
      </c>
      <c r="B22" s="50"/>
      <c r="C22" s="50"/>
      <c r="D22" s="79"/>
      <c r="E22" s="20"/>
      <c r="F22" s="74"/>
    </row>
    <row r="23" spans="1:11" ht="16.149999999999999" customHeight="1" x14ac:dyDescent="0.2">
      <c r="A23" s="27" t="s">
        <v>16</v>
      </c>
      <c r="B23" s="50"/>
      <c r="C23" s="50"/>
      <c r="D23" s="79"/>
      <c r="E23" s="20"/>
      <c r="F23" s="74"/>
    </row>
    <row r="24" spans="1:11" ht="16.149999999999999" customHeight="1" thickBot="1" x14ac:dyDescent="0.25">
      <c r="A24" s="28" t="s">
        <v>15</v>
      </c>
      <c r="B24" s="61"/>
      <c r="C24" s="61"/>
      <c r="D24" s="80"/>
      <c r="E24" s="20"/>
      <c r="F24" s="75"/>
    </row>
    <row r="25" spans="1:11" ht="4.9000000000000004" customHeight="1" thickTop="1" thickBot="1" x14ac:dyDescent="0.25">
      <c r="A25" s="33"/>
      <c r="B25" s="20"/>
      <c r="C25" s="20"/>
      <c r="D25" s="20"/>
      <c r="E25" s="20"/>
      <c r="F25" s="34"/>
    </row>
    <row r="26" spans="1:11" ht="25.15" customHeight="1" thickTop="1" thickBot="1" x14ac:dyDescent="0.25">
      <c r="A26" s="35" t="s">
        <v>1</v>
      </c>
      <c r="B26" s="36">
        <f>IF(SUM(B13:B24)=0,"",SUM(B13:B24))</f>
        <v>302.25</v>
      </c>
      <c r="C26" s="36">
        <f>IF(SUM(C13:C24)=0,"",SUM(C13:C24))</f>
        <v>42.55</v>
      </c>
      <c r="D26" s="37">
        <f>IF(SUM(D13:D24)=0,"",SUM(D13:D24))</f>
        <v>167.78</v>
      </c>
      <c r="E26" s="67"/>
      <c r="F26" s="70">
        <f t="shared" ref="F26" si="0">IF(SUM(B26:D26)=0,"",SUM(B26:D26))</f>
        <v>512.58000000000004</v>
      </c>
      <c r="I26" s="87"/>
      <c r="K26" s="87"/>
    </row>
    <row r="27" spans="1:11" ht="13.5" thickTop="1" x14ac:dyDescent="0.2"/>
    <row r="29" spans="1:11" x14ac:dyDescent="0.2">
      <c r="D29" s="11" t="s">
        <v>22</v>
      </c>
      <c r="E29" s="66"/>
      <c r="F29" s="12">
        <v>43646</v>
      </c>
    </row>
  </sheetData>
  <mergeCells count="6">
    <mergeCell ref="B10:D10"/>
    <mergeCell ref="A2:F2"/>
    <mergeCell ref="A4:F4"/>
    <mergeCell ref="B6:D6"/>
    <mergeCell ref="B7:D7"/>
    <mergeCell ref="B8:D8"/>
  </mergeCells>
  <phoneticPr fontId="3" type="noConversion"/>
  <printOptions horizontalCentered="1" verticalCentered="1"/>
  <pageMargins left="1.1811023622047245" right="0.39370078740157483" top="1.1811023622047245" bottom="3.5433070866141736" header="0" footer="0"/>
  <pageSetup paperSize="9" scale="6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M24" sqref="M24"/>
    </sheetView>
  </sheetViews>
  <sheetFormatPr baseColWidth="10" defaultRowHeight="12.75" x14ac:dyDescent="0.2"/>
  <cols>
    <col min="1" max="1" width="10.140625" bestFit="1" customWidth="1"/>
    <col min="2" max="2" width="20.5703125" customWidth="1"/>
    <col min="3" max="3" width="14.140625" customWidth="1"/>
    <col min="4" max="4" width="12.140625" customWidth="1"/>
    <col min="5" max="8" width="14.140625" customWidth="1"/>
    <col min="9" max="9" width="0.7109375" style="22" customWidth="1"/>
    <col min="10" max="10" width="13.7109375" customWidth="1"/>
  </cols>
  <sheetData>
    <row r="1" spans="1:13" ht="30" customHeight="1" x14ac:dyDescent="0.2"/>
    <row r="2" spans="1:13" ht="35.450000000000003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3" ht="55.9" customHeight="1" x14ac:dyDescent="0.2">
      <c r="A3" s="7"/>
      <c r="B3" s="13"/>
      <c r="C3" s="13"/>
      <c r="D3" s="7"/>
      <c r="E3" s="7"/>
      <c r="F3" s="7"/>
      <c r="G3" s="7"/>
      <c r="H3" s="7"/>
      <c r="I3" s="63"/>
      <c r="J3" s="7"/>
    </row>
    <row r="4" spans="1:13" ht="26.45" customHeight="1" x14ac:dyDescent="0.2">
      <c r="A4" s="102" t="s">
        <v>20</v>
      </c>
      <c r="B4" s="102"/>
      <c r="C4" s="102"/>
      <c r="D4" s="102"/>
      <c r="E4" s="102"/>
      <c r="F4" s="102"/>
      <c r="G4" s="102"/>
      <c r="H4" s="102"/>
      <c r="I4" s="102"/>
      <c r="J4" s="102"/>
      <c r="K4" s="3"/>
      <c r="L4" s="3"/>
      <c r="M4" s="3"/>
    </row>
    <row r="5" spans="1:13" ht="18" customHeight="1" x14ac:dyDescent="0.2">
      <c r="F5" s="6"/>
      <c r="G5" s="6"/>
      <c r="H5" s="6"/>
      <c r="I5" s="64"/>
      <c r="J5" s="6"/>
      <c r="K5" s="6"/>
      <c r="L5" s="6"/>
      <c r="M5" s="6"/>
    </row>
    <row r="6" spans="1:13" ht="36" customHeight="1" x14ac:dyDescent="0.2">
      <c r="A6" s="17"/>
      <c r="B6" s="17"/>
      <c r="C6" s="17"/>
      <c r="D6" s="106" t="s">
        <v>21</v>
      </c>
      <c r="E6" s="106"/>
      <c r="F6" s="106"/>
      <c r="G6" s="106"/>
      <c r="H6" s="106"/>
      <c r="I6" s="15"/>
      <c r="J6" s="17"/>
    </row>
    <row r="7" spans="1:13" ht="13.9" customHeight="1" thickBot="1" x14ac:dyDescent="0.25">
      <c r="A7" s="8"/>
      <c r="B7" s="15"/>
      <c r="C7" s="15"/>
      <c r="D7" s="8"/>
      <c r="E7" s="8"/>
      <c r="F7" s="8"/>
      <c r="G7" s="8"/>
      <c r="H7" s="8"/>
      <c r="I7" s="15"/>
      <c r="J7" s="8"/>
    </row>
    <row r="8" spans="1:13" ht="26.45" customHeight="1" thickTop="1" x14ac:dyDescent="0.2">
      <c r="D8" s="103" t="s">
        <v>31</v>
      </c>
      <c r="E8" s="104"/>
      <c r="F8" s="104"/>
      <c r="G8" s="104"/>
      <c r="H8" s="105"/>
      <c r="I8" s="14"/>
      <c r="J8" s="9"/>
      <c r="K8" s="10"/>
      <c r="L8" s="10"/>
    </row>
    <row r="9" spans="1:13" ht="26.45" customHeight="1" thickBot="1" x14ac:dyDescent="0.25">
      <c r="C9" s="16"/>
      <c r="D9" s="99">
        <v>2018</v>
      </c>
      <c r="E9" s="100"/>
      <c r="F9" s="100"/>
      <c r="G9" s="100"/>
      <c r="H9" s="101"/>
      <c r="I9" s="65"/>
      <c r="J9" s="71"/>
      <c r="K9" s="10"/>
    </row>
    <row r="10" spans="1:13" ht="23.45" customHeight="1" thickTop="1" thickBot="1" x14ac:dyDescent="0.25">
      <c r="A10" s="4"/>
      <c r="B10" s="4"/>
      <c r="C10" s="4"/>
      <c r="D10" s="4"/>
      <c r="E10" s="4"/>
      <c r="F10" s="4"/>
      <c r="G10" s="4"/>
      <c r="H10" s="4"/>
      <c r="I10" s="21"/>
      <c r="J10" s="4"/>
    </row>
    <row r="11" spans="1:13" ht="30" customHeight="1" thickTop="1" thickBot="1" x14ac:dyDescent="0.25">
      <c r="A11" s="4"/>
      <c r="B11" s="4"/>
      <c r="C11" s="4"/>
      <c r="D11" s="4"/>
      <c r="E11" s="88" t="s">
        <v>3</v>
      </c>
      <c r="F11" s="89"/>
      <c r="G11" s="89"/>
      <c r="H11" s="90"/>
      <c r="I11" s="51"/>
      <c r="J11" s="31"/>
    </row>
    <row r="12" spans="1:13" ht="4.1500000000000004" customHeight="1" thickTop="1" thickBot="1" x14ac:dyDescent="0.25">
      <c r="A12" s="4"/>
      <c r="B12" s="4"/>
      <c r="C12" s="4"/>
      <c r="D12" s="4"/>
      <c r="E12" s="51"/>
      <c r="F12" s="51"/>
      <c r="G12" s="51"/>
      <c r="H12" s="51"/>
      <c r="I12" s="51"/>
      <c r="J12" s="24"/>
    </row>
    <row r="13" spans="1:13" s="1" customFormat="1" ht="30" customHeight="1" thickTop="1" thickBot="1" x14ac:dyDescent="0.25">
      <c r="A13" s="25" t="s">
        <v>24</v>
      </c>
      <c r="B13" s="52" t="s">
        <v>25</v>
      </c>
      <c r="C13" s="53" t="s">
        <v>30</v>
      </c>
      <c r="D13" s="53" t="s">
        <v>23</v>
      </c>
      <c r="E13" s="29" t="s">
        <v>26</v>
      </c>
      <c r="F13" s="30" t="s">
        <v>27</v>
      </c>
      <c r="G13" s="54" t="s">
        <v>28</v>
      </c>
      <c r="H13" s="69" t="s">
        <v>29</v>
      </c>
      <c r="I13" s="51"/>
      <c r="J13" s="76" t="s">
        <v>1</v>
      </c>
    </row>
    <row r="14" spans="1:13" ht="16.149999999999999" customHeight="1" x14ac:dyDescent="0.2">
      <c r="A14" s="55">
        <v>43495</v>
      </c>
      <c r="B14" s="41" t="s">
        <v>34</v>
      </c>
      <c r="C14" s="83">
        <v>1</v>
      </c>
      <c r="D14" s="43" t="s">
        <v>32</v>
      </c>
      <c r="E14" s="45">
        <v>14</v>
      </c>
      <c r="F14" s="48">
        <v>135</v>
      </c>
      <c r="G14" s="45">
        <v>4</v>
      </c>
      <c r="H14" s="38">
        <v>0</v>
      </c>
      <c r="I14" s="34"/>
      <c r="J14" s="74"/>
    </row>
    <row r="15" spans="1:13" ht="16.149999999999999" customHeight="1" x14ac:dyDescent="0.2">
      <c r="A15" s="56">
        <v>43496</v>
      </c>
      <c r="B15" s="42" t="s">
        <v>35</v>
      </c>
      <c r="C15" s="84">
        <v>0</v>
      </c>
      <c r="D15" s="44"/>
      <c r="E15" s="46">
        <v>17.899999999999999</v>
      </c>
      <c r="F15" s="49"/>
      <c r="G15" s="46"/>
      <c r="H15" s="39"/>
      <c r="I15" s="34"/>
      <c r="J15" s="74"/>
    </row>
    <row r="16" spans="1:13" ht="16.149999999999999" customHeight="1" x14ac:dyDescent="0.2">
      <c r="A16" s="56"/>
      <c r="B16" s="42"/>
      <c r="C16" s="84"/>
      <c r="D16" s="44"/>
      <c r="E16" s="47"/>
      <c r="F16" s="50"/>
      <c r="G16" s="47"/>
      <c r="H16" s="72"/>
      <c r="I16" s="20"/>
      <c r="J16" s="74"/>
    </row>
    <row r="17" spans="1:13" ht="16.149999999999999" customHeight="1" x14ac:dyDescent="0.2">
      <c r="A17" s="56"/>
      <c r="B17" s="42"/>
      <c r="C17" s="84"/>
      <c r="D17" s="44"/>
      <c r="E17" s="47"/>
      <c r="F17" s="50"/>
      <c r="G17" s="47"/>
      <c r="H17" s="72"/>
      <c r="I17" s="20"/>
      <c r="J17" s="74"/>
    </row>
    <row r="18" spans="1:13" ht="16.149999999999999" customHeight="1" x14ac:dyDescent="0.2">
      <c r="A18" s="56"/>
      <c r="B18" s="42"/>
      <c r="C18" s="84"/>
      <c r="D18" s="44"/>
      <c r="E18" s="46"/>
      <c r="F18" s="49"/>
      <c r="G18" s="46"/>
      <c r="H18" s="39"/>
      <c r="I18" s="34"/>
      <c r="J18" s="74"/>
    </row>
    <row r="19" spans="1:13" ht="16.149999999999999" customHeight="1" x14ac:dyDescent="0.2">
      <c r="A19" s="56"/>
      <c r="B19" s="42"/>
      <c r="C19" s="84"/>
      <c r="D19" s="44"/>
      <c r="E19" s="46"/>
      <c r="F19" s="49"/>
      <c r="G19" s="46"/>
      <c r="H19" s="39"/>
      <c r="I19" s="34"/>
      <c r="J19" s="74"/>
    </row>
    <row r="20" spans="1:13" ht="16.149999999999999" customHeight="1" x14ac:dyDescent="0.2">
      <c r="A20" s="56"/>
      <c r="B20" s="42"/>
      <c r="C20" s="84"/>
      <c r="D20" s="44"/>
      <c r="E20" s="46"/>
      <c r="F20" s="49"/>
      <c r="G20" s="46"/>
      <c r="H20" s="39"/>
      <c r="I20" s="34"/>
      <c r="J20" s="74"/>
    </row>
    <row r="21" spans="1:13" ht="16.149999999999999" customHeight="1" x14ac:dyDescent="0.2">
      <c r="A21" s="56"/>
      <c r="B21" s="42"/>
      <c r="C21" s="84"/>
      <c r="D21" s="44"/>
      <c r="E21" s="47"/>
      <c r="F21" s="50"/>
      <c r="G21" s="47"/>
      <c r="H21" s="72"/>
      <c r="I21" s="20"/>
      <c r="J21" s="74"/>
    </row>
    <row r="22" spans="1:13" ht="16.149999999999999" customHeight="1" x14ac:dyDescent="0.2">
      <c r="A22" s="56"/>
      <c r="B22" s="42"/>
      <c r="C22" s="84"/>
      <c r="D22" s="44"/>
      <c r="E22" s="47"/>
      <c r="F22" s="50"/>
      <c r="G22" s="47"/>
      <c r="H22" s="72"/>
      <c r="I22" s="20"/>
      <c r="J22" s="74"/>
    </row>
    <row r="23" spans="1:13" ht="16.149999999999999" customHeight="1" x14ac:dyDescent="0.2">
      <c r="A23" s="56"/>
      <c r="B23" s="42"/>
      <c r="C23" s="84"/>
      <c r="D23" s="44"/>
      <c r="E23" s="47"/>
      <c r="F23" s="50"/>
      <c r="G23" s="47"/>
      <c r="H23" s="72"/>
      <c r="I23" s="20"/>
      <c r="J23" s="74"/>
      <c r="M23" s="10"/>
    </row>
    <row r="24" spans="1:13" ht="16.149999999999999" customHeight="1" thickBot="1" x14ac:dyDescent="0.25">
      <c r="A24" s="57"/>
      <c r="B24" s="58"/>
      <c r="C24" s="85"/>
      <c r="D24" s="59"/>
      <c r="E24" s="60"/>
      <c r="F24" s="61"/>
      <c r="G24" s="60"/>
      <c r="H24" s="73"/>
      <c r="I24" s="20"/>
      <c r="J24" s="75"/>
    </row>
    <row r="25" spans="1:13" ht="4.1500000000000004" customHeight="1" thickTop="1" thickBot="1" x14ac:dyDescent="0.25">
      <c r="A25" s="18"/>
      <c r="B25" s="18"/>
      <c r="C25" s="18"/>
      <c r="D25" s="19"/>
      <c r="E25" s="20"/>
      <c r="F25" s="20"/>
      <c r="G25" s="20"/>
      <c r="H25" s="20"/>
      <c r="I25" s="20"/>
      <c r="J25" s="34"/>
      <c r="K25" s="10"/>
    </row>
    <row r="26" spans="1:13" ht="30" customHeight="1" thickTop="1" thickBot="1" x14ac:dyDescent="0.25">
      <c r="A26" s="40"/>
      <c r="B26" s="40"/>
      <c r="C26" s="40"/>
      <c r="D26" s="40" t="s">
        <v>1</v>
      </c>
      <c r="E26" s="62">
        <f>IF(SUM(E14:E24)=0,"",SUM(E14:E24))</f>
        <v>31.9</v>
      </c>
      <c r="F26" s="36">
        <f t="shared" ref="F26:H26" si="0">IF(SUM(F14:F24)=0,"",SUM(F14:F24))</f>
        <v>135</v>
      </c>
      <c r="G26" s="36">
        <f t="shared" si="0"/>
        <v>4</v>
      </c>
      <c r="H26" s="37" t="str">
        <f t="shared" si="0"/>
        <v/>
      </c>
      <c r="I26" s="67"/>
      <c r="J26" s="70">
        <f t="shared" ref="J26" si="1">IF(SUM(E26:H26)=0,"",SUM(E26:H26))</f>
        <v>170.9</v>
      </c>
    </row>
    <row r="27" spans="1:13" ht="13.5" thickTop="1" x14ac:dyDescent="0.2">
      <c r="D27" s="10"/>
    </row>
    <row r="29" spans="1:13" x14ac:dyDescent="0.2">
      <c r="H29" s="11" t="s">
        <v>22</v>
      </c>
      <c r="I29" s="66"/>
      <c r="J29" s="12">
        <v>43646</v>
      </c>
    </row>
    <row r="30" spans="1:13" x14ac:dyDescent="0.2">
      <c r="J30" s="86"/>
    </row>
  </sheetData>
  <mergeCells count="6">
    <mergeCell ref="E11:H11"/>
    <mergeCell ref="A2:J2"/>
    <mergeCell ref="A4:J4"/>
    <mergeCell ref="D8:H8"/>
    <mergeCell ref="D9:H9"/>
    <mergeCell ref="D6:H6"/>
  </mergeCells>
  <printOptions horizontalCentered="1" verticalCentered="1"/>
  <pageMargins left="0.78740157480314965" right="0.39370078740157483" top="1.1811023622047245" bottom="3.5433070866141736" header="0" footer="0"/>
  <pageSetup paperSize="9" scale="7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</vt:lpstr>
      <vt:lpstr>GASTOS FUERA DE CV</vt:lpstr>
    </vt:vector>
  </TitlesOfParts>
  <Company>INVESTRONICA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Raul Guzman Tirado</cp:lastModifiedBy>
  <cp:lastPrinted>2019-06-14T11:55:04Z</cp:lastPrinted>
  <dcterms:created xsi:type="dcterms:W3CDTF">2014-03-24T12:28:33Z</dcterms:created>
  <dcterms:modified xsi:type="dcterms:W3CDTF">2019-07-17T12:13:20Z</dcterms:modified>
</cp:coreProperties>
</file>