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37_Administracion\C_General\Resp_CGeneral\Juanjo\ANGELA\"/>
    </mc:Choice>
  </mc:AlternateContent>
  <bookViews>
    <workbookView xWindow="0" yWindow="0" windowWidth="28800" windowHeight="124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<sst xmlns="http://schemas.openxmlformats.org/spreadsheetml/2006/main" count="24" uniqueCount="21">
  <si>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</si>
  <si>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</si>
  <si>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</si>
  <si>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</si>
  <si>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</si>
  <si>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</si>
  <si>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</si>
  <si>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</si>
  <si>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</si>
  <si>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</si>
  <si>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</si>
  <si>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</si>
  <si>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</si>
  <si>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</si>
  <si>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</si>
  <si>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DIRECTORA DE GESTIÓN DE PERSONAS Y TALENTO</t>
  </si>
  <si>
    <t xml:space="preserve"> ANNA CABALLERO I COSTA</t>
  </si>
  <si>
    <t>SÍ</t>
  </si>
  <si>
    <t>tren</t>
  </si>
  <si>
    <t>Billete tren Madrid-Valencia VCI Jorn. Gestión</t>
  </si>
  <si>
    <t>Billete tren Valencia-Madrid VCI Jorn.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</si>
</sst>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64770</xdr:rowOff>
    </xdr:from>
    <xdr:to>
      <xdr:col>2</xdr:col>
      <xdr:colOff>457201</xdr:colOff>
      <xdr:row>1</xdr:row>
      <xdr:rowOff>293370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"/>
          <a:ext cx="3528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4" zoomScaleNormal="100" workbookViewId="0">
      <selection activeCell="L10" sqref="L10"/>
    </sheetView>
  </sheetViews>
  <sheetFormatPr baseColWidth="10" defaultColWidth="11.5703125" defaultRowHeight="12.75" x14ac:dyDescent="0.2"/>
  <cols>
    <col min="1" max="1" width="11.5703125" style="1"/>
    <col min="2" max="2" width="44.71093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6"/>
      <c r="C2" s="76"/>
      <c r="D2" s="76"/>
      <c r="E2" s="76"/>
      <c r="F2" s="76"/>
      <c r="G2" s="76"/>
      <c r="H2" s="76"/>
      <c r="I2" s="76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7" t="s">
        <v>1</v>
      </c>
      <c r="C4" s="77"/>
      <c r="D4" s="77"/>
      <c r="E4" s="77"/>
      <c r="F4" s="77"/>
      <c r="G4" s="77"/>
      <c r="H4" s="77"/>
      <c r="I4" s="77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4" t="s">
        <v>15</v>
      </c>
      <c r="C6" s="85"/>
      <c r="D6" s="85"/>
      <c r="E6" s="85"/>
      <c r="F6" s="85"/>
      <c r="G6" s="85"/>
      <c r="H6" s="85"/>
      <c r="I6" s="86"/>
    </row>
    <row r="7" spans="1:14" ht="26.45" customHeight="1" x14ac:dyDescent="0.2">
      <c r="B7" s="78" t="s">
        <v>16</v>
      </c>
      <c r="C7" s="79"/>
      <c r="D7" s="79"/>
      <c r="E7" s="79"/>
      <c r="F7" s="79"/>
      <c r="G7" s="79"/>
      <c r="H7" s="79"/>
      <c r="I7" s="80"/>
    </row>
    <row r="8" spans="1:14" ht="26.45" customHeight="1" thickBot="1" x14ac:dyDescent="0.25">
      <c r="B8" s="81"/>
      <c r="C8" s="82"/>
      <c r="D8" s="82"/>
      <c r="E8" s="82"/>
      <c r="F8" s="82"/>
      <c r="G8" s="82"/>
      <c r="H8" s="82"/>
      <c r="I8" s="83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7" t="s">
        <v>11</v>
      </c>
      <c r="G10" s="88"/>
      <c r="H10" s="88"/>
      <c r="I10" s="89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>
        <v>44678</v>
      </c>
      <c r="B13" s="19" t="s">
        <v>20</v>
      </c>
      <c r="C13" s="43" t="s">
        <v>17</v>
      </c>
      <c r="D13" s="20"/>
      <c r="E13" s="21" t="s">
        <v>18</v>
      </c>
      <c r="F13" s="49"/>
      <c r="G13" s="50"/>
      <c r="H13" s="49">
        <v>52.64</v>
      </c>
      <c r="I13" s="51"/>
      <c r="J13" s="52"/>
      <c r="K13" s="53">
        <f>IF(SUM(F13:I13)=0,"--",SUM(F13:I13))</f>
        <v>52.64</v>
      </c>
      <c r="L13" s="47" t="s">
        <v>13</v>
      </c>
    </row>
    <row r="14" spans="1:14" x14ac:dyDescent="0.2">
      <c r="A14" s="37">
        <v>44678</v>
      </c>
      <c r="B14" s="38" t="s">
        <v>19</v>
      </c>
      <c r="C14" s="44" t="s">
        <v>17</v>
      </c>
      <c r="D14" s="40"/>
      <c r="E14" s="39" t="s">
        <v>18</v>
      </c>
      <c r="F14" s="54"/>
      <c r="G14" s="55"/>
      <c r="H14" s="54">
        <v>52.64</v>
      </c>
      <c r="I14" s="56"/>
      <c r="J14" s="52"/>
      <c r="K14" s="53">
        <f t="shared" ref="K14:K27" si="0">IF(SUM(F14:I14)=0,"--",SUM(F14:I14))</f>
        <v>52.64</v>
      </c>
      <c r="L14" s="47" t="s">
        <v>14</v>
      </c>
    </row>
    <row r="15" spans="1:14" x14ac:dyDescent="0.2">
      <c r="A15" s="22"/>
      <c r="B15" s="23"/>
      <c r="C15" s="45"/>
      <c r="D15" s="24"/>
      <c r="E15" s="25"/>
      <c r="F15" s="57"/>
      <c r="G15" s="58"/>
      <c r="H15" s="57"/>
      <c r="I15" s="59"/>
      <c r="J15" s="60"/>
      <c r="K15" s="53" t="str">
        <f t="shared" si="0"/>
        <v>--</v>
      </c>
    </row>
    <row r="16" spans="1:14" x14ac:dyDescent="0.2">
      <c r="A16" s="37"/>
      <c r="B16" s="38"/>
      <c r="C16" s="44"/>
      <c r="D16" s="40"/>
      <c r="E16" s="39"/>
      <c r="F16" s="61"/>
      <c r="G16" s="62"/>
      <c r="H16" s="61"/>
      <c r="I16" s="63"/>
      <c r="J16" s="60"/>
      <c r="K16" s="53" t="str">
        <f t="shared" si="0"/>
        <v>--</v>
      </c>
    </row>
    <row r="17" spans="1:11" x14ac:dyDescent="0.2">
      <c r="A17" s="22"/>
      <c r="B17" s="23"/>
      <c r="C17" s="45"/>
      <c r="D17" s="24"/>
      <c r="E17" s="25"/>
      <c r="F17" s="64"/>
      <c r="G17" s="65"/>
      <c r="H17" s="64"/>
      <c r="I17" s="66"/>
      <c r="J17" s="52"/>
      <c r="K17" s="53" t="str">
        <f t="shared" si="0"/>
        <v>--</v>
      </c>
    </row>
    <row r="18" spans="1:11" x14ac:dyDescent="0.2">
      <c r="A18" s="37"/>
      <c r="B18" s="38"/>
      <c r="C18" s="44"/>
      <c r="D18" s="40"/>
      <c r="E18" s="39"/>
      <c r="F18" s="61"/>
      <c r="G18" s="62"/>
      <c r="H18" s="61"/>
      <c r="I18" s="63"/>
      <c r="J18" s="60"/>
      <c r="K18" s="53" t="str">
        <f t="shared" si="0"/>
        <v>--</v>
      </c>
    </row>
    <row r="19" spans="1:11" x14ac:dyDescent="0.2">
      <c r="A19" s="22"/>
      <c r="B19" s="23"/>
      <c r="C19" s="45"/>
      <c r="D19" s="24"/>
      <c r="E19" s="25"/>
      <c r="F19" s="64"/>
      <c r="G19" s="65"/>
      <c r="H19" s="64"/>
      <c r="I19" s="66"/>
      <c r="J19" s="52"/>
      <c r="K19" s="53" t="str">
        <f t="shared" si="0"/>
        <v>--</v>
      </c>
    </row>
    <row r="20" spans="1:11" x14ac:dyDescent="0.2">
      <c r="A20" s="37"/>
      <c r="B20" s="38"/>
      <c r="C20" s="44"/>
      <c r="D20" s="40"/>
      <c r="E20" s="39"/>
      <c r="F20" s="61"/>
      <c r="G20" s="62"/>
      <c r="H20" s="61"/>
      <c r="I20" s="63"/>
      <c r="J20" s="60"/>
      <c r="K20" s="53" t="str">
        <f t="shared" si="0"/>
        <v>--</v>
      </c>
    </row>
    <row r="21" spans="1:11" x14ac:dyDescent="0.2">
      <c r="A21" s="22"/>
      <c r="B21" s="23"/>
      <c r="C21" s="45"/>
      <c r="D21" s="24"/>
      <c r="E21" s="25"/>
      <c r="F21" s="64"/>
      <c r="G21" s="65"/>
      <c r="H21" s="64"/>
      <c r="I21" s="66"/>
      <c r="J21" s="52"/>
      <c r="K21" s="53" t="str">
        <f t="shared" ref="K21:K24" si="1">IF(SUM(F21:I21)=0,"--",SUM(F21:I21))</f>
        <v>--</v>
      </c>
    </row>
    <row r="22" spans="1:11" x14ac:dyDescent="0.2">
      <c r="A22" s="37"/>
      <c r="B22" s="38"/>
      <c r="C22" s="44"/>
      <c r="D22" s="40"/>
      <c r="E22" s="39"/>
      <c r="F22" s="61"/>
      <c r="G22" s="62"/>
      <c r="H22" s="61"/>
      <c r="I22" s="63"/>
      <c r="J22" s="60"/>
      <c r="K22" s="53" t="str">
        <f t="shared" si="1"/>
        <v>--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0</v>
      </c>
      <c r="G29" s="73">
        <f t="shared" ref="G29:I29" si="3">SUM(G13:G27)</f>
        <v>0</v>
      </c>
      <c r="H29" s="73">
        <f t="shared" si="3"/>
        <v>105.28</v>
      </c>
      <c r="I29" s="73">
        <f t="shared" si="3"/>
        <v>0</v>
      </c>
      <c r="J29" s="74"/>
      <c r="K29" s="75">
        <f>SUM(K13:K28)</f>
        <v>105.28</v>
      </c>
    </row>
    <row r="30" spans="1:11" ht="13.5" thickTop="1" x14ac:dyDescent="0.2"/>
    <row r="31" spans="1:11" x14ac:dyDescent="0.2">
      <c r="I31" s="41" t="s">
        <v>12</v>
      </c>
      <c r="J31" s="33"/>
      <c r="K31" s="42">
        <v>44926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 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 C18 C19 C20 C21 C22 C23 C24 C25 C26 C27">
      <formula1>"Sí,No"</formula1>
    </dataValidation>
  </dataValidations>
  <printOptions horizontalCentered="1" verticalCentered="1"/>
  <pageMargins left="1.5748031496062993" right="0.39370078740157483" top="1.1811023622047245" bottom="3.5433070866141736" header="0" footer="0"/>
  <pageSetup paperSize="9" scale="3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JuanJo Villanueva Pla</cp:lastModifiedBy>
  <cp:lastPrinted>2024-01-05T07:59:00Z</cp:lastPrinted>
  <dcterms:created xsi:type="dcterms:W3CDTF">2014-03-24T12:28:33Z</dcterms:created>
  <dcterms:modified xsi:type="dcterms:W3CDTF">2024-01-05T08:00:31Z</dcterms:modified>
</cp:coreProperties>
</file>