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fgv.es\Usuarios\Personal\1237\"/>
    </mc:Choice>
  </mc:AlternateContent>
  <xr:revisionPtr revIDLastSave="0" documentId="13_ncr:1_{7F6F5925-0BF5-49B6-80E4-37E91330B792}" xr6:coauthVersionLast="36" xr6:coauthVersionMax="36" xr10:uidLastSave="{00000000-0000-0000-0000-000000000000}"/>
  <bookViews>
    <workbookView xWindow="0" yWindow="0" windowWidth="19200" windowHeight="8145" xr2:uid="{00000000-000D-0000-FFFF-FFFF00000000}"/>
  </bookViews>
  <sheets>
    <sheet name="RESUMEN 31.12.2024" sheetId="2" r:id="rId1"/>
    <sheet name="INF.ACTIV.MÁS RELEVANT.31.12.24" sheetId="3" r:id="rId2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2">#REF!</definedName>
    <definedName name="TESTHKEY">#REF!</definedName>
    <definedName name="TESTKEYS">#REF!</definedName>
    <definedName name="TESTVKEY">#REF!</definedName>
    <definedName name="_xlnm.Print_Titles" localSheetId="0">'RESUMEN 31.12.2024'!$6:$8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E11" i="2"/>
  <c r="C11" i="2"/>
  <c r="D13" i="2"/>
  <c r="E13" i="2"/>
  <c r="C13" i="2"/>
  <c r="D20" i="2"/>
  <c r="E20" i="2"/>
  <c r="C20" i="2"/>
  <c r="D22" i="2"/>
  <c r="E22" i="2"/>
  <c r="C22" i="2"/>
  <c r="E31" i="2"/>
  <c r="E29" i="2"/>
  <c r="D31" i="2"/>
  <c r="D29" i="2"/>
  <c r="C31" i="2"/>
  <c r="C29" i="2"/>
  <c r="E1669" i="3"/>
  <c r="D1669" i="3"/>
  <c r="F1667" i="3"/>
  <c r="F1669" i="3" s="1"/>
  <c r="F1665" i="3"/>
  <c r="F1671" i="3" s="1"/>
  <c r="E1665" i="3"/>
  <c r="E1671" i="3" s="1"/>
  <c r="D1665" i="3"/>
  <c r="D1671" i="3" s="1"/>
  <c r="F1663" i="3"/>
  <c r="E1648" i="3"/>
  <c r="F1648" i="3"/>
  <c r="D1648" i="3"/>
  <c r="E828" i="3"/>
  <c r="F828" i="3"/>
  <c r="E826" i="3"/>
  <c r="F826" i="3"/>
  <c r="D826" i="3"/>
  <c r="F537" i="3"/>
  <c r="E537" i="3"/>
  <c r="D537" i="3"/>
  <c r="D828" i="3" s="1"/>
  <c r="C33" i="2" l="1"/>
  <c r="E33" i="2"/>
  <c r="D33" i="2"/>
  <c r="E24" i="2"/>
  <c r="D24" i="2"/>
  <c r="C24" i="2"/>
  <c r="D15" i="2" l="1"/>
  <c r="E15" i="2"/>
  <c r="C15" i="2"/>
</calcChain>
</file>

<file path=xl/sharedStrings.xml><?xml version="1.0" encoding="utf-8"?>
<sst xmlns="http://schemas.openxmlformats.org/spreadsheetml/2006/main" count="2488" uniqueCount="2211">
  <si>
    <t>Denominación</t>
  </si>
  <si>
    <t>TERRENO AJENO A LA EXPLOTACION</t>
  </si>
  <si>
    <t>TERRENO APEADERO COLEGIO DEL VEDAT</t>
  </si>
  <si>
    <t>TERRENO APEADERO REALON</t>
  </si>
  <si>
    <t>TERRENO APEADERO POBLA DE VALLBONA</t>
  </si>
  <si>
    <t>TERRENO ESTACION DE PICANYA</t>
  </si>
  <si>
    <t>TERRENO TALLERES TORRENT</t>
  </si>
  <si>
    <t>TERRENO TENDIDO VIA</t>
  </si>
  <si>
    <t>TERRENO ESTACION DE PAIPORTA</t>
  </si>
  <si>
    <t>TERRENO APEADERO DE SAN ISIDRO</t>
  </si>
  <si>
    <t>TERRENO APEADERO TRANSITOS</t>
  </si>
  <si>
    <t>TERRENO APEADERO DE BENICALAP</t>
  </si>
  <si>
    <t>TERRENO AJENO A LA EXPLOTACION ,ESTACION EMPALME</t>
  </si>
  <si>
    <t>TERRENO ESTACION EMPALME</t>
  </si>
  <si>
    <t>TERRENO SUBESTACION</t>
  </si>
  <si>
    <t>TERRENO APEADERO DE CANTERERIA</t>
  </si>
  <si>
    <t>TERRENO ESTACION DE BENAGUACIL 1</t>
  </si>
  <si>
    <t>TERRENO BENAGUACIL 1º DECLAR.INNECES.C.A.21.12.07</t>
  </si>
  <si>
    <t>TERRENO AJENO A LA EXPLOTACION ,ANTERIOR AL BARRAN</t>
  </si>
  <si>
    <t>TERRENOS AJENOS A LA EXPLOTACION</t>
  </si>
  <si>
    <t>TERRENO AJENO A LA EXPLOTACION, POR EL QUE PASA LA</t>
  </si>
  <si>
    <t>TERRENO ESTACION DE BENAGUACIL 2</t>
  </si>
  <si>
    <t>TERRENO APEADERO FUENTE DEL JARRO</t>
  </si>
  <si>
    <t>TERRENO ESTACION DE BENIMAMET</t>
  </si>
  <si>
    <t>TERRENO APEADERO DEL PLA</t>
  </si>
  <si>
    <t>TERRENO APEADERO DE MONTESOL</t>
  </si>
  <si>
    <t>TERRENO ESTACION DE LA ELIANA</t>
  </si>
  <si>
    <t>TERRENO ESTACION DE LLIRIA</t>
  </si>
  <si>
    <t>TERRENO AJENO A LA EXPLOTACION, DECLARADO INNECESA</t>
  </si>
  <si>
    <t>TERRENO ESTACION DE CADENA</t>
  </si>
  <si>
    <t>TERRENO APEADERO LES CAROLINES</t>
  </si>
  <si>
    <t>TERRENO APEADERO DEL CAMPAMENTO</t>
  </si>
  <si>
    <t>TERRENO ESTACION DE CARRASCA</t>
  </si>
  <si>
    <t>TERRENO AJENO A LA EXPORTACION</t>
  </si>
  <si>
    <t>TERRENO AJENO A LA EXPLOTACION, EN EL LIMITE DEL T</t>
  </si>
  <si>
    <t>TERRENO AJENO A LA EXPOTACION</t>
  </si>
  <si>
    <t>TERRENO ESTACION DE PATERNA</t>
  </si>
  <si>
    <t>TERRENO ESTACION DE BENIMACLET</t>
  </si>
  <si>
    <t>TERRENO APEADERO BENIMACLET</t>
  </si>
  <si>
    <t>TERRENO ESTACION CAÑADA</t>
  </si>
  <si>
    <t>TERRENO AJENO A LA EXPLOTACION S/MEDICION PLANO AV</t>
  </si>
  <si>
    <t>TERRENO TENDIDO VIA , LINEA DE GRAO</t>
  </si>
  <si>
    <t>TERRENO AJENO A LA EXPLOTACION , JUNTO A PASO A NI</t>
  </si>
  <si>
    <t>TERRENO AJENO A LA EXPLOTACON</t>
  </si>
  <si>
    <t>7691801YJ2779S0001FS RESTO 6 TM MELIANA</t>
  </si>
  <si>
    <t>46128A014001170000YL RESTO 1 TM FOIOS</t>
  </si>
  <si>
    <t>TERRENO ESTACION DE PICASSENT</t>
  </si>
  <si>
    <t>7396601YJ2779N0001OR VIA Y ESTACION FOIOS</t>
  </si>
  <si>
    <t>TERRENO AJENO A LA EXPLOTACION ENTRE PN PC - 17 Y</t>
  </si>
  <si>
    <t>TERRENO AJENO EXPLOTACION</t>
  </si>
  <si>
    <t>TERRENO ESTACION DE ALGINET</t>
  </si>
  <si>
    <t>8008104YJ2880N0001QZ VIA Y ESTACI. ALBALAT SORELLS</t>
  </si>
  <si>
    <t>46009A004001450000AH RESTO 1 TM ALBALAT DELS SOREL</t>
  </si>
  <si>
    <t>46009A004001460000AW RESTO 2 TM ALBALAT SORELLS</t>
  </si>
  <si>
    <t>TERRENO APEADERO DE BENIMODO</t>
  </si>
  <si>
    <t>TERRENO ESTACION L'ALCUDIA</t>
  </si>
  <si>
    <t>46009A004001470000AA RESTO 3 TM ALBALAT SORELLS</t>
  </si>
  <si>
    <t>46179A021002600000SD RESTO 1 TM MUSEROS</t>
  </si>
  <si>
    <t>46179A021001290000SX RESTO 2 TM MUSEROS</t>
  </si>
  <si>
    <t>TERRENO AJENO A LA EXPLOTACION. TERMINO DE MUSEROS</t>
  </si>
  <si>
    <t>TERRENO AJENO A LA EXPLOTACION, APEADERO MASALAVES</t>
  </si>
  <si>
    <t>46179A020002270000SH VIA ZONA SUR TM MUSEROS</t>
  </si>
  <si>
    <t>46179A021000900000SP RESTO 3 TM MUSEROS</t>
  </si>
  <si>
    <t>46179A021002590000SI RESTO 4 TM MUSEROS</t>
  </si>
  <si>
    <t>TERRENO ESTACION DE MADERA</t>
  </si>
  <si>
    <t>8427648YJ2882N0001BO VIA Y ESTACION MUSEROS</t>
  </si>
  <si>
    <t>8928602YJ2882N0001QO SOLAR 9 TM MUSEROS, SECTOR 4</t>
  </si>
  <si>
    <t>8427667YJ2882N0000ZI RESTO 5 TM MUSEROS</t>
  </si>
  <si>
    <t>46179A014003800000SF VIA ZONA NORTE TM MUSEROS</t>
  </si>
  <si>
    <t>TERRENO CAMINO DE TABERNES BLANQUES A ALBORAYA</t>
  </si>
  <si>
    <t>9136701YJ2893N0001YU VIA Y ESTACION MASSAMAGRELL</t>
  </si>
  <si>
    <t>TERRENO ESTACION DE ALBORAYA</t>
  </si>
  <si>
    <t>9440941YJ2894S0001JO RESTO 1 TM MASSAMAGRELL</t>
  </si>
  <si>
    <t>TERRENO LINDANTE CON LAS TIERRAS MIGUEL ROS SANMAR</t>
  </si>
  <si>
    <t>TERRENO JUNTO A LA ALQUERIA DE PENERA</t>
  </si>
  <si>
    <t>46166A005000400000KT RESTO 2 TM MASSAMAGRELL</t>
  </si>
  <si>
    <t>TERRENO EN H.4 DEL KM 4</t>
  </si>
  <si>
    <t>9340201YJ2893N0001ZU RESTO 3 TM MASSAMAGRELL</t>
  </si>
  <si>
    <t>46032A001001450000ZJ VIA ZONA NORTE TM ALMASSERA</t>
  </si>
  <si>
    <t>46168A008000020000EM RESTO 2 TM MELIANA</t>
  </si>
  <si>
    <t>7886336YJ2778N0001KP RESTO 4 TM MELIANA</t>
  </si>
  <si>
    <t>7687101YJ2778N0001RP VIA, ESTACI.Y QUIOSCO MELIANA</t>
  </si>
  <si>
    <t>9446801YJ2894N0001ZQ VIA Y EST. TM POBLA D FARNALS</t>
  </si>
  <si>
    <t>9446802YJ2894N0001UQ RESTO 1 TM LA POBLA D FARNALS</t>
  </si>
  <si>
    <t>TERRENO APEADERO DE ESPIOCA</t>
  </si>
  <si>
    <t>TERRENO T.M.LA POBLA DE FARNALS,DECLAR.INNECESARIO</t>
  </si>
  <si>
    <t>TERRENO FUENTE ALMAGUER</t>
  </si>
  <si>
    <t>9351404YJ2895S0001RE SOLAR 14 TM RAFELBUNYOL, S.V</t>
  </si>
  <si>
    <t>9356604YJ2895N0001FK, RESTO 1, TM RAFELBUNYOL</t>
  </si>
  <si>
    <t>TERRENO APEADERO MONTORTAL</t>
  </si>
  <si>
    <t>9356603YJ2895N0001TK, RESTO 2, TM RAFELBUNYOL</t>
  </si>
  <si>
    <t>9356601YJ2895N0001PK, VIA Y ESTACI. TM RAFELBUNYOL</t>
  </si>
  <si>
    <t>TERRENO ESTACION DE ALBERIQUE</t>
  </si>
  <si>
    <t>TERRENO TENDIDO VIA,  ESTACION DE MADERA- RAFAELBU</t>
  </si>
  <si>
    <t>TERRENO ESTACION BURJASSOT-GODELLA</t>
  </si>
  <si>
    <t>TERRENO JUNTO A SENDA DE TABERNES</t>
  </si>
  <si>
    <t>46032A006001680000ZG RESTO 2 TM ALMASSERA</t>
  </si>
  <si>
    <t>TERRENO ESTACION DE GODELLA</t>
  </si>
  <si>
    <t>7887103YJ2778N0001YP SOLAR 6 TM MELIANA, UE 4-B</t>
  </si>
  <si>
    <t>TERRENO APEADERO DE SAN RAMON</t>
  </si>
  <si>
    <t>TERRENO ESTACION DE CARLET</t>
  </si>
  <si>
    <t>46032A007003810000ZO RESTO 1 TM ALMASSERA</t>
  </si>
  <si>
    <t>46168A008000030000EO RESTO 3 TM MELIANA</t>
  </si>
  <si>
    <t>TERRENO APEADERO DE MASALAVES</t>
  </si>
  <si>
    <t>7571206YJ2877S0001LY VIA Y ESTACION ALMASSERA</t>
  </si>
  <si>
    <t>TERRENO AJENO A LA EXPLOTACION, JUNTO AL EDIFICIO</t>
  </si>
  <si>
    <t>TERRENO TENDIDO VIA, LINEA VVA. CASTELLO</t>
  </si>
  <si>
    <t>TERRENO JUNTO AL CAMINO DEL CEMENTERIO</t>
  </si>
  <si>
    <t>7888710YJ2778N0001WP RESTO 5 TM MELIANA</t>
  </si>
  <si>
    <t>TERRENO AJENO A LA EXPLOTACION , JUNTO A LA ESTACI</t>
  </si>
  <si>
    <t>TERRENO ESTACION DE ROCAFORT</t>
  </si>
  <si>
    <t>TERRENO AJENO A LA EXPLOTACION.</t>
  </si>
  <si>
    <t>TERRENO AJENO A LA EXPLOTACION, ANTERIOR A LA ESTA</t>
  </si>
  <si>
    <t>TERRENO ESTACION DE BETERA</t>
  </si>
  <si>
    <t>TERRENO ESTACION DE MONCADA</t>
  </si>
  <si>
    <t>TERRENO TENDIDO VIA LINEA DE BETERA</t>
  </si>
  <si>
    <t>TERRENO ESTACION DE MASIAS</t>
  </si>
  <si>
    <t>TERRENO APEADERO ALQUERIAS</t>
  </si>
  <si>
    <t>TERRENO TENDIDO VIA, APEADERO AUSIAS MARCH</t>
  </si>
  <si>
    <t>TERRENO ESTACION SEMINARIO</t>
  </si>
  <si>
    <t>TERRENO JUNTO CAMINO VIEJO DE FOIOS</t>
  </si>
  <si>
    <t>TERRENO APEADERO OMET</t>
  </si>
  <si>
    <t>TERRENO ESTACION BURJASOT</t>
  </si>
  <si>
    <t>TERRENO ESTACION DE MASARROCHOS</t>
  </si>
  <si>
    <t>ADQUISICION TERRENOS PARA CONSTRUCCION ESTACION DE</t>
  </si>
  <si>
    <t>EXP. 219 CONTINUACION: ADQUISICION TERRENOS PARA C</t>
  </si>
  <si>
    <t>7759421YJ2775N0001HT SOLAR 5 TM ALBORAYA</t>
  </si>
  <si>
    <t>8629703YJ2882N0001BO SOLAR 8 TM MUSEROS, UE-2</t>
  </si>
  <si>
    <t>9443501YJ2894S0001JO SOLAR 13 TM MASSAMAGR.,UE.3,7</t>
  </si>
  <si>
    <t>TERRENO ESTAC.ALBERIC, DECLARADO INNECESARIO CONS.</t>
  </si>
  <si>
    <t>TERRENO EST. PONT FUSTA DECLARADO INNECESARIO CONS</t>
  </si>
  <si>
    <t>TERRENO EST.PONT FUSTA, SOLAR EDIFICABLE, DECLARAD</t>
  </si>
  <si>
    <t>TERRENO EST.PONT FUSTA, DECLARADO INNECESARIOS CON</t>
  </si>
  <si>
    <t>8626213YJ2882N0001WO SOLAR 11 TM MUSEROS, U.E.6</t>
  </si>
  <si>
    <t>9134920YJ2893S0001YG SOLAR 12 TM MASSAMAGRELL,UE.4</t>
  </si>
  <si>
    <t>7699105YJ2779N0001HR SOLAR 7 TM FOIOS</t>
  </si>
  <si>
    <t>ADQUISICION TERRENOS LINEA 4 BUCLE CABAÑAL</t>
  </si>
  <si>
    <t>8523447YJ2882S0001ZJ SOLAR 10 TM MUSEROS, U.E. 5,7</t>
  </si>
  <si>
    <t>TERRENO EST.BURJASOT-GODELLA PARCELA A, DECLARADO</t>
  </si>
  <si>
    <t>TERRENO ANTIGUO TRAZADO GRAO, DECLARADO INNECESARI</t>
  </si>
  <si>
    <t>TERREN.DECLAR.INNECES.C.A.30.01.03, PRR-9 PATRAIX</t>
  </si>
  <si>
    <t>TERRENO EST.LLIRIA AFECTADO PGOU SECTOR ST-1, EIXI</t>
  </si>
  <si>
    <t>EXPROPIACIONES. SOTERRAMIENTO ALBORAYA</t>
  </si>
  <si>
    <t>ASISTENCIA .TECNICA.EXPROPIACION.ALBORAYA</t>
  </si>
  <si>
    <t>EXPROPIACION.SOTERRAMIENTO.BENIMAMET</t>
  </si>
  <si>
    <t>ASISTENCIA TECNICA. EXPROPIACIONES BENIMAMET</t>
  </si>
  <si>
    <t>EXPROPIACION Y.DESMONTAJE.INST.FERROVIARIA.BENIMAM</t>
  </si>
  <si>
    <t>ASISTENCIA .TECNICA. EXPROPIACION Y DESMONTAJE BEN</t>
  </si>
  <si>
    <t>46166A001003160000KY VIA ZONA SUR TM MASSAMAGRELL</t>
  </si>
  <si>
    <t>46009A010000010000AX VIA ZONA SUR TM ALBALAT SOREL</t>
  </si>
  <si>
    <t>46009A004001490000AY VIA ZONA NORTE TM ALBALAT SOR</t>
  </si>
  <si>
    <t>46128A014001160000YP VIA SUR TM FOIOS</t>
  </si>
  <si>
    <t>46128A010001110000YB VIA NORTE TM FOIOS</t>
  </si>
  <si>
    <t>46168A009000460000ER RESTO 1 TM MELIANA</t>
  </si>
  <si>
    <t>46168A008000010000EF VIA SUR TM MELIANA</t>
  </si>
  <si>
    <t>46032A007003800000ZM VIA ZONA SUR TM ALMASSERA</t>
  </si>
  <si>
    <t>TERRENOS DE LAS COCHERAS HNOS. MACHADO PARA LINEA</t>
  </si>
  <si>
    <t>TERRENOS DE LOS TALLERES Y COCHERAS AVDA. DE LOS N</t>
  </si>
  <si>
    <t>RETRETES, EST. RAFEBUÑOL</t>
  </si>
  <si>
    <t>EDIFICIO APEADERO LA POBLA FARNALS</t>
  </si>
  <si>
    <t>EDIFICIO ESTACION RAFELBUÑOL</t>
  </si>
  <si>
    <t>EDIFICIO ESTACION MASSAMAGRELL</t>
  </si>
  <si>
    <t>RETRETES MUSEROS</t>
  </si>
  <si>
    <t>SUBESTACION LLIRIA</t>
  </si>
  <si>
    <t>VIVIENDA, LINEA DE LLIRIA</t>
  </si>
  <si>
    <t>CASILLA DESPACHO BILLETES, LES CAROLINES</t>
  </si>
  <si>
    <t>EDIFICIO Y ESTACION CAMPAMENT</t>
  </si>
  <si>
    <t>EDIFICIO ESTACION BURJASSOT</t>
  </si>
  <si>
    <t>TORRE DESPACHO DE BILLETES, AP. FUENTE DEL JARRO</t>
  </si>
  <si>
    <t>RETRETES BURJASSOT</t>
  </si>
  <si>
    <t>EDIFICIO ESTACION LA CANYADA</t>
  </si>
  <si>
    <t>EDIFICIO ESTACION BURJASSOT - GODELLA</t>
  </si>
  <si>
    <t>SUBESTACION ELECTRICA LA CANYADA</t>
  </si>
  <si>
    <t>EDIFICIO ESTACION GODELLA</t>
  </si>
  <si>
    <t>EDIFICIO ESTACION ROCAFORT</t>
  </si>
  <si>
    <t>EDIFICIO ESTACION L'ELIANA</t>
  </si>
  <si>
    <t>EDIFICIO ESTACION MASSARROJOS</t>
  </si>
  <si>
    <t>EDIFICIO ESTACION BENAGUACIL 1º</t>
  </si>
  <si>
    <t>EDIFICIOS ESTACION MONTCADA</t>
  </si>
  <si>
    <t>SUBESTACION 2ª MUSEROS</t>
  </si>
  <si>
    <t>SUBESTACION MASIES</t>
  </si>
  <si>
    <t>ESDIFICIO ESTACION 1ª BETERA</t>
  </si>
  <si>
    <t>EDIFICIO ESTACION 2ª BETERA</t>
  </si>
  <si>
    <t>EDIFICIO ESTACION BENIMAMET</t>
  </si>
  <si>
    <t>MARQUESINA AP. LES CAROLINES</t>
  </si>
  <si>
    <t>RETRETES Y ALMACEN V Y O. PATERNA</t>
  </si>
  <si>
    <t>SALA DE ESPERA ADOSADA LA CANYADA</t>
  </si>
  <si>
    <t>EDIFICIO ESTACION BENAGUACIL 2º</t>
  </si>
  <si>
    <t>EDIFICIO ESTACION 2ª LLIRIA</t>
  </si>
  <si>
    <t>CASILLA GUARDAGUJAS LLIRIA</t>
  </si>
  <si>
    <t>SALA DE ESPERA (PORTICOS) AP. FUENTE DEL JARRO</t>
  </si>
  <si>
    <t>EDIFICIO ESTACION ALMASSERA</t>
  </si>
  <si>
    <t>SUBESTACION BENAGUACIL 1º</t>
  </si>
  <si>
    <t>EDIFICIO ESTACION MELIANA</t>
  </si>
  <si>
    <t>ASEO SUBESTACION ADOSADO LA CANYADA</t>
  </si>
  <si>
    <t>EDIFICIO ESTACION FOIOS</t>
  </si>
  <si>
    <t>EDIFICIO ESTACION ALBALAT</t>
  </si>
  <si>
    <t>EDIFICIO ESTACION MUSEROS</t>
  </si>
  <si>
    <t>SUBESTACION 1ª MUSEROS</t>
  </si>
  <si>
    <t>EDIFICIO ESTACION 1ª BENIMODO</t>
  </si>
  <si>
    <t>EDIFICIO ESTACION L'ALCUDIA</t>
  </si>
  <si>
    <t>SUBESTACION 1ª MASALAVES</t>
  </si>
  <si>
    <t>SUBESTACION 2ª MASALAVES</t>
  </si>
  <si>
    <t>EDIFICIO ESTACION 1ª ALBERIC</t>
  </si>
  <si>
    <t>SALA DE ESPERA (PORTICOS), SANT ISIDRE, BAIXADOR</t>
  </si>
  <si>
    <t>EDIFICIO ESTACION 1ª TORRENT</t>
  </si>
  <si>
    <t>EDIFICIO ESTACION PICASSENT</t>
  </si>
  <si>
    <t>SUBESTACION 1ª PICASSENT</t>
  </si>
  <si>
    <t>TORRES DESPACHO DE BILLETES FONT ALMAGUER</t>
  </si>
  <si>
    <t>VIVIENDA ADOSADA FONT ALMAGUER</t>
  </si>
  <si>
    <t>EDIFICIO ESTACION ALGINET</t>
  </si>
  <si>
    <t>SUBESTACION 2ª ALGINET</t>
  </si>
  <si>
    <t>CASILLA V Y O, LINEA DE VILLANUEVA DE CASTELLON</t>
  </si>
  <si>
    <t>EDIFICIO ESTACION 2ª CARLET</t>
  </si>
  <si>
    <t>SUBESTACION 2ª PICASSENT</t>
  </si>
  <si>
    <t>SALA DE ESPERA (PORTICO) FONT ALMAGUER</t>
  </si>
  <si>
    <t>SUBESTACION 1ª ALGINET</t>
  </si>
  <si>
    <t>EDIFICIO ESTACION 1ª CARLET</t>
  </si>
  <si>
    <t>TORRE DESPACHO DE BILLETES, SANT ISIDRE, BAIXADOR</t>
  </si>
  <si>
    <t>EDIFICIO ESTACION 2ª TORRENT</t>
  </si>
  <si>
    <t>EXP. 191.-RECONSTRUCCION DE ESTACIONES</t>
  </si>
  <si>
    <t>MEJORAS DE ESTACIONES DE CARLET, ALGINET, ETC.</t>
  </si>
  <si>
    <t>CONSTRUCCION 4 ESTACIONES TIPO VALENCIA (EXP.160)</t>
  </si>
  <si>
    <t>MEJORAS ESTACIONES EN LA LINEA VILLANUEVA-CASTELLO</t>
  </si>
  <si>
    <t>EXP. 160 CONTINUA.CONSTRUC.ESTACION TIPO VALENCIA</t>
  </si>
  <si>
    <t>ANDEN, APEADERO DE BENIMODO</t>
  </si>
  <si>
    <t>ACONDICIONAMIENTO TALLERES TORRENTE</t>
  </si>
  <si>
    <t>ACONDICIONAMIENTO TALLERES TORRENT</t>
  </si>
  <si>
    <t>ACONDICIONAMIENTO DE TALLERES TORRENTE</t>
  </si>
  <si>
    <t>ACONDICIONAMIENTO TALLERES TORRENTE (COCHERAS)</t>
  </si>
  <si>
    <t>TRABAJOS DIVERSOS EN TALLERES DE TORRENTE Y ADECEN</t>
  </si>
  <si>
    <t>EDIFICIO ESTACION DE ROCAFORT</t>
  </si>
  <si>
    <t>NAVE ADOSADO EN TALLERES DE TORRENTE, LINEA DE VAL</t>
  </si>
  <si>
    <t>FOSOS EN TALLERES TORRENT</t>
  </si>
  <si>
    <t>TRABAJOS RECRECIMIENTO APEADERO SAN ISIDRO</t>
  </si>
  <si>
    <t>EDIFICIO APEADERO DE SAN ISIDRO</t>
  </si>
  <si>
    <t>FOSOS TORRENTE (CONSTRUCCION)</t>
  </si>
  <si>
    <t>FOSOS TORRENTE</t>
  </si>
  <si>
    <t>NIVEL Y SOLERA ENTRADA NAVE ADOSADA TALL.TORRENTE</t>
  </si>
  <si>
    <t>EDIFICIO PRINCIPAL, ESTACION DE TORRENTE</t>
  </si>
  <si>
    <t>VESTUARIOS PERSONAL, VILLANUEVA DE CASTELLON</t>
  </si>
  <si>
    <t>CONSTRUCCION DE NAVE EN TALLERES TORRENT</t>
  </si>
  <si>
    <t>LIQUIDACION OBRAS REMODEL.Y ACONDIC.ESTACIONES FGV</t>
  </si>
  <si>
    <t>URBANIZACION NUEVA SEDE INSTAL.FIJAS, VALENCIA SUD</t>
  </si>
  <si>
    <t>URBANIZACION AMBITO ESTACION L'ALCUDIA, 1ª CERTIF.</t>
  </si>
  <si>
    <t>CONSTRUC.EDIFICIO OFICINAS GENERALES VALENCIA SUD</t>
  </si>
  <si>
    <t>CONSTRUC.TABIQUE EN TALL.MACHADO PARA ALMACENAMIEN</t>
  </si>
  <si>
    <t>CASETA PARA MATERIALES INFLAMABLES INST. FIJAS V.S</t>
  </si>
  <si>
    <t>REDACCION PROYECTO DE APARCAMIENTOS JUNTO EST. VAL</t>
  </si>
  <si>
    <t>CASETA PARA MAQUINA EXPENDEDORA EN PSIQUIATRIC</t>
  </si>
  <si>
    <t>EDIFICIO INFORMACION EST. DEL SOL, T.V.V.</t>
  </si>
  <si>
    <t>FORMACION ROTONDA GIRO AUTOBUS EST. BETERA</t>
  </si>
  <si>
    <t>REDAC.PROYEC.CONSTRUC.NUEVA ESTACION EMPALME</t>
  </si>
  <si>
    <t>CONSTRU.2 CASETAS ALMACEN INFLAMABLES,VALENCIA SUD</t>
  </si>
  <si>
    <t>CONSTRUCCION DE DESPACHO TALLER NARANJOS; SUBNº</t>
  </si>
  <si>
    <t>OBRAS REFORMA GABINETE MEDICO ESTACION LA MARINA</t>
  </si>
  <si>
    <t>CERRAMIENTO DE PORCHE EN TALLER HERMANOS MACHADO</t>
  </si>
  <si>
    <t>ANCLAJE FACHADA ESTACION PALMARET</t>
  </si>
  <si>
    <t>80% PROYECTO AMPLIACION COCHERAS TALLER NARANJOS</t>
  </si>
  <si>
    <t>IMPERMEABILIZACION CUBIERTA CANTINA EST. PAIPORTA</t>
  </si>
  <si>
    <t>PUNTO VERDE TALL.NARANJOS,FABRIC.Y MONTAJE PORTICO</t>
  </si>
  <si>
    <t>MEJORAS TECHO TALLER VALENCIA SUD CERT. 1</t>
  </si>
  <si>
    <t>TALL.MACHADO, DESPLAZ.CUARTO MAQUINIST., DESPACHO</t>
  </si>
  <si>
    <t>CERT. 1 OBRAS DE REFORMA EST. PALMARET DE FGV</t>
  </si>
  <si>
    <t>EDIFICIO SERVICIOS VALENCIA SUD, CERTIF. Nº1</t>
  </si>
  <si>
    <t>ESTUDIO DEFINICION DE USOS ANTIGUA ESTACION.PALMAR</t>
  </si>
  <si>
    <t>ESTUDIO.INSERCION.URBANA ESTACION.BENIMAMET</t>
  </si>
  <si>
    <t>ESTUDIO.SOLUCIONES ACCESO PALMARET</t>
  </si>
  <si>
    <t>SUBNº 720004 ADECUAC. INSTALAC. T. MACHADO</t>
  </si>
  <si>
    <t>SUBNº 720005 ADECUAC. INSTALAC. T. NARANJOS</t>
  </si>
  <si>
    <t>T. TORRENT HABIL. SALA AUDIV. Y ADEC. ASEO</t>
  </si>
  <si>
    <t>ALMACENES SERVICIOS MANTO.  COMPLEJO VALENCIA SUD</t>
  </si>
  <si>
    <t>C.1 DO REHABILIT. ESTRUCT. TALLERES TORR</t>
  </si>
  <si>
    <t>C.1 DO REMODEL. EDIF. 2 MANTENIM. II.FF.</t>
  </si>
  <si>
    <t>C.1 DO URBAN. Y ACOND. APARCAMIENTO-ACCESO IIFF</t>
  </si>
  <si>
    <t>ACONDICIONAMIENTO PARKING CLIENTES</t>
  </si>
  <si>
    <t>PRIMERA PLANTA SOTANO EDIFICIO CALLE ALMAZORA,2</t>
  </si>
  <si>
    <t>COCHERAS HNOS. MACHADO PARA LAS LINEAS 3 Y 5, TIEN</t>
  </si>
  <si>
    <t>TALLERES Y COCHERAS AVDA. NARANJOS</t>
  </si>
  <si>
    <t>CONSTRUCCION APARCAMIENTO JUNTO EST. VALENCIA SUD</t>
  </si>
  <si>
    <t>NUEVA EST. EMPALME, LINEAS 1 Y 4</t>
  </si>
  <si>
    <t>TALLERES VALENCIA SUD</t>
  </si>
  <si>
    <t>CASETA TECNICA NUEVO APEADERO VALENCIA LA VELLA</t>
  </si>
  <si>
    <t>LINEA 1-SORIANO-RENFE-ESTACION GIORGETA AÑO 83 (D.</t>
  </si>
  <si>
    <t>LINEA 1-SORIANO-RENFE-ESTACION GIORGETA AÑO 84 (D.</t>
  </si>
  <si>
    <t>EXPROP.TERRENOS SUPRESION 5 PPNN DENIA: ASISTENCIA</t>
  </si>
  <si>
    <t>EXPROPIACIONES VILLAJOYOSA: INSERCION EN BOP</t>
  </si>
  <si>
    <t>REGISTRO FINCAS EXPROPIADAS ALICANTE</t>
  </si>
  <si>
    <t>REGISTRO FINCAS EXPROPIADAS 2002-12 Y 2002-13</t>
  </si>
  <si>
    <t>CONSULTORIA ASIST.TECNICA EXPROP. FINCA ADOC-P.ESP</t>
  </si>
  <si>
    <t>FASE II ASIST.TECNICA EXPROP.EST.MERCADO ALICANTE</t>
  </si>
  <si>
    <t>FASE II ASIST.TECNICA EXPROP.MERCADO-FINCA ADOC</t>
  </si>
  <si>
    <t>FASE 4 ASIST.TECNICA EXPROP.ESTACION BAILEN</t>
  </si>
  <si>
    <t>ASIST.TECNICA EXPROP.2004/57 Y 2004/55 ALICANTE</t>
  </si>
  <si>
    <t>EXPROPIACIONES VILLAJOYOSA-BENIDORM: FINCA 8</t>
  </si>
  <si>
    <t>EXPROPIACIONES EXPEDIENTE 2004-51 FINCA 2</t>
  </si>
  <si>
    <t>EXPROPIACIONES MDO.CENTRAL-F.ADOC 2003-7 FINCA 12</t>
  </si>
  <si>
    <t>EXPROPIACIONES TALLER CAMPELLO EXP.2002-43 FINCA16</t>
  </si>
  <si>
    <t>EXPROPIACIONES SALESIANOS-P-ESPAÑOL 2002-13 F.9020</t>
  </si>
  <si>
    <t>EXPROPIACIONES C.BLANCA-SALESIANOS 2002-12 F.8025*</t>
  </si>
  <si>
    <t>EXPROPIACIONES F.ADOC-C.BLANCA 2002-11</t>
  </si>
  <si>
    <t>EXPROPIACIONES VILLAJOYOSA-BENIDORM 2004-55 F. 11</t>
  </si>
  <si>
    <t>EXPROPIACIONES ALICANTE 2002-11F8016</t>
  </si>
  <si>
    <t>EXPROPIACIONES ALICANTE 2002-11F9016</t>
  </si>
  <si>
    <t>EXPROPIACIONES ALICANTE 202-11 F2</t>
  </si>
  <si>
    <t>EXPROPIACIONES ALICANTE 2002-11 F9016I</t>
  </si>
  <si>
    <t>EXPROPIACIONES ALICANTE 2003-7 F15</t>
  </si>
  <si>
    <t>EXPROPIACIONES ALICANTE 2002-11 F17</t>
  </si>
  <si>
    <t>EXPROPIACIONES ALICANTE 2002-11 F19</t>
  </si>
  <si>
    <t>EXPROPIACIONES ALICANTE 2002-11 F21</t>
  </si>
  <si>
    <t>EXPROPIACIONES ALICANTE 9052378 EXPTE.4000-1</t>
  </si>
  <si>
    <t>EXPROPIACIONES ALICANTE 2002-11 F18</t>
  </si>
  <si>
    <t>EXPROPIACIONES ALICANTE 2004-57  F67</t>
  </si>
  <si>
    <t>EXPROPIACIONES ALICANTE 4000-1 F44</t>
  </si>
  <si>
    <t>EXPROPIACIONES ALICANTE 4000-1 F50</t>
  </si>
  <si>
    <t>EXPROPIACIONES ALICANTE 4000-1 F51</t>
  </si>
  <si>
    <t>EXPROPIACIONES ALICANTE 4000-1 F64</t>
  </si>
  <si>
    <t>EXPROPIACIONES ALICANTE 4000-1 F65</t>
  </si>
  <si>
    <t>EXPROPIACIONES ALICANTE 2004-56 F11</t>
  </si>
  <si>
    <t>EXPROPIACIONES ALICANTE 2004-55  F3</t>
  </si>
  <si>
    <t>EXPROPIACIONES ALICANTE 2004-55  F7</t>
  </si>
  <si>
    <t>EXPROPIACIONES ALICANTE 2004-55  F9</t>
  </si>
  <si>
    <t>EXPROPIACIONES ALICANTE 2004-55  F37</t>
  </si>
  <si>
    <t>EXPROPIACIONES ALICANTE 2004-55  F39</t>
  </si>
  <si>
    <t>EXPROPIACIONES ALICANTE 2002-11  F19</t>
  </si>
  <si>
    <t>EXPROPIACIONES ALICANTE 2002-11  F19I</t>
  </si>
  <si>
    <t>EXPROPIACIONES ALICANTE 2002-11  F7016</t>
  </si>
  <si>
    <t>EXPROPIACIONES ALICANTE 2002-11  F7016I</t>
  </si>
  <si>
    <t>EXPROPIACIONES ALICANTE 2002-11  F8016</t>
  </si>
  <si>
    <t>EXPROPIACIONES ALICANTE 2002-11  F22</t>
  </si>
  <si>
    <t>EXPROPIACIONES ALICANTE 2002-11  F16</t>
  </si>
  <si>
    <t>EXPROPIACIONES ALICANTE 2002-11  F16I</t>
  </si>
  <si>
    <t>EXPROPIACIONES ALICANTE 2002-11  F9016</t>
  </si>
  <si>
    <t>EXPROPIACIONES ALICANTE 2002-43  F12</t>
  </si>
  <si>
    <t>EXPROPIACIONES ALICANTE 2004-55  F5</t>
  </si>
  <si>
    <t>EXPROPIACIONES ALICANTE 2004-55  F38'</t>
  </si>
  <si>
    <t>EXPROPIACIONES ALICANTE 2004-55  F65</t>
  </si>
  <si>
    <t>EXPROPIACIONES ALICANTE 2004-55  F67</t>
  </si>
  <si>
    <t>EXPROPIACIONES ALICANTE 4000-1 F53</t>
  </si>
  <si>
    <t>EXPROPIACIONES ALICANTE 2004-57 F71</t>
  </si>
  <si>
    <t>EXPROPIACIONES ALICANTE 2004-57 F74</t>
  </si>
  <si>
    <t>EXPROPIACIONES ALICANTE 2004-57 F8077</t>
  </si>
  <si>
    <t>EXPROPIACIONES ALICANTE 2004-7 F18</t>
  </si>
  <si>
    <t>EXPROPIACIONES ALICANTE 2004-7 F17</t>
  </si>
  <si>
    <t>EXPROPIACIONES ALICANTE 2004-56 F14</t>
  </si>
  <si>
    <t>EXPROPIACIONES ALICANTE 2003/7 F14</t>
  </si>
  <si>
    <t>EXPROPIACIONES ALICANTE 2004-55 F38</t>
  </si>
  <si>
    <t>EXPROPIACIONES ALICANTE 2004-7 F19</t>
  </si>
  <si>
    <t>EXPROPIACIONES ALICANTE 2004-7 F19'</t>
  </si>
  <si>
    <t>EXPROPIACIONES ALICANTE 2004-55 F44</t>
  </si>
  <si>
    <t>EXPROPIACIONES ALICANTE 2004-55 F62</t>
  </si>
  <si>
    <t>EXPROPIACIONES ALICANTE 2004-55 F66</t>
  </si>
  <si>
    <t>EXPROPIACIONES ALICANTE 2004-55 F64'</t>
  </si>
  <si>
    <t>EXPROPIACIONES ALICANTE 2004-55 F72</t>
  </si>
  <si>
    <t>EXPROPIACIONES ALICANTE 2004-55 F1</t>
  </si>
  <si>
    <t>EXPROPIACIONES ALICANTE 2004-55 F64</t>
  </si>
  <si>
    <t>EXPROPIACIONES ALICANTE 2004-55 F70</t>
  </si>
  <si>
    <t>EXPROPIACIONES ALICANTE 2004-55 F76</t>
  </si>
  <si>
    <t>EXPROPIACIONES ALICANTE 2004-55 F69</t>
  </si>
  <si>
    <t>EXPROPIACIONES ALICANTE 2004-55 F74</t>
  </si>
  <si>
    <t>EXPROPIACIONES ALICANTE 2004-57 F68</t>
  </si>
  <si>
    <t>EXPROPIACIONES ALICANTE 2004-57 F64</t>
  </si>
  <si>
    <t>EXPROPIACIONES ALICANTE 2004-57 F6049</t>
  </si>
  <si>
    <t>EXPROPIACIONES ALICANTE 2004-57 F59</t>
  </si>
  <si>
    <t>EXPROPIACIONES ALICANTE 2002-11 F18I</t>
  </si>
  <si>
    <t>EXPROPIACIONES ALICANTE 2002-11 F9</t>
  </si>
  <si>
    <t>EXPROPIACIONES ALICANTE 2002-55 F66</t>
  </si>
  <si>
    <t>EXPROPIACIONES ALICANTE 2002-12 F21</t>
  </si>
  <si>
    <t>EXPROPIACIONES ALICANTE 2002/13 F44</t>
  </si>
  <si>
    <t>TRABAJOS DE INFORMACION PUBLICA EXPROPIACIONES</t>
  </si>
  <si>
    <t>EXPROPIACIONES ALICANTE: 2002-11 F8016I</t>
  </si>
  <si>
    <t>ASISTENCIA TECNICA EXPROPIACIONES VILLAJOYOSA</t>
  </si>
  <si>
    <t>ANUNCIO LEVANTAMIENTO ACTAS EXP.4000-2 EXPROPIACIO</t>
  </si>
  <si>
    <t>INFORMACION PUBLICA DEL PROCEDIMIENTO EXPROPIAC.</t>
  </si>
  <si>
    <t>REGISTRO DE PROPIEDAD VILLAJOYOSA EXPTE. 2004-55</t>
  </si>
  <si>
    <t>REGISTRO DE PROPIEDAD EL CAMPELLO EXPTE. 2002-43</t>
  </si>
  <si>
    <t>FASE 1 Y 2 ASISTENCIA EXPROP. ESTACION BAILEN</t>
  </si>
  <si>
    <t>EXPROPIACIONES EST.BAILEN: CONVENIO 2 OCUP.FINCA 2</t>
  </si>
  <si>
    <t>CERT. 1 APOYO EXPROPIACIONES GLORIETA CV-407</t>
  </si>
  <si>
    <t>EXPROP.MEJORA VIAL CV-407 ACCESO FGV V001-19, F.15</t>
  </si>
  <si>
    <t>MEJORA VIAL CV-407 ACC. FGV FINCA 15 EXP V-001-19</t>
  </si>
  <si>
    <t>ASIST.TECNICA EXPROP. VIADUCTO DEL QUISI BENISSA 1</t>
  </si>
  <si>
    <t>PROVISION TSJ EXPROP.EXPTE.3000-4 F.43-44</t>
  </si>
  <si>
    <t>HONORARIOS MODIFICACION Y REDACCION PROYECTO TALLE</t>
  </si>
  <si>
    <t>ASIST. TECN. PROYECTO REFORMA COMEDOR LABORAL</t>
  </si>
  <si>
    <t>REDAC. PROY. REMODEL. ANTIGUA EST. PALMARET C.1</t>
  </si>
  <si>
    <t>REDACCION PROYECTO REHABILITACION TALLER TORRENT</t>
  </si>
  <si>
    <t>REDAC.PROYECTO REHABILITACION SUBESTACION PAIPORTA</t>
  </si>
  <si>
    <t>C1 EO REPARACION CUBIERTA ALGINET</t>
  </si>
  <si>
    <t>AT Y RP EDIFC. ANEXO VALENCIA SUD</t>
  </si>
  <si>
    <t>SUBNº 720008 DO CUBIERTA T. VAL.SUD C1</t>
  </si>
  <si>
    <t>TERRENO ESTACION ALICANTE</t>
  </si>
  <si>
    <t>TERRENO ESTACION SAN JUAN</t>
  </si>
  <si>
    <t>TERRENO ESTACION CAMPELLO</t>
  </si>
  <si>
    <t>TERRENO ESTACION VILLAJOYOSA</t>
  </si>
  <si>
    <t>TERRENO ESTACION BENIDORM</t>
  </si>
  <si>
    <t>TERRENO ESTACION ALFAZ DEL PI</t>
  </si>
  <si>
    <t>TERRENO ESTACION ALTEA</t>
  </si>
  <si>
    <t>EXPLANACION VILLAJOYOSA - BENIDORM</t>
  </si>
  <si>
    <t>TERRENO ESTACION OLLA DE ALTEA</t>
  </si>
  <si>
    <t>EXPLANACION BENIDORM - ALFAZ DEL PI</t>
  </si>
  <si>
    <t>TERRENO ESTACION BENISA</t>
  </si>
  <si>
    <t>EXPLANACION ALFAZ DEL PI - ALTEA</t>
  </si>
  <si>
    <t>TERRENO ESTACION GATA</t>
  </si>
  <si>
    <t>EXPLANACION ALTEA - OLLA DE ALTEA</t>
  </si>
  <si>
    <t>EXPLANACION OLLA DE ALTEA - CALPE</t>
  </si>
  <si>
    <t>EXPLANACION SAN JUAN - CAMPELLO</t>
  </si>
  <si>
    <t>EXPLANACION CALPE - BENISA</t>
  </si>
  <si>
    <t>TERRENO ESTACION CALPE</t>
  </si>
  <si>
    <t>EXPLANACION ALICANTE - SAN JUAN</t>
  </si>
  <si>
    <t>EXPLANACION CAMPELLO - VILLAJOYOSA</t>
  </si>
  <si>
    <t>TERRENO ESTACION TEULADA</t>
  </si>
  <si>
    <t>EXPLANACION BENISA - TEULADA</t>
  </si>
  <si>
    <t>EXPLANACION TEULADA - GATA</t>
  </si>
  <si>
    <t>EXPLANACION GATA - DENIA</t>
  </si>
  <si>
    <t>TERRENOS AJENOS A LA EXPLOTACION EN LA EXPLANACION</t>
  </si>
  <si>
    <t>TERRENO NUEVO TRAZADO LINEA A SU PASO POR LA CONDO</t>
  </si>
  <si>
    <t>TERRENO T.M.EL CAMPELLO P.K.23/066-23/110,DECLARAD</t>
  </si>
  <si>
    <t>TERRENO T.M.EL CAMPELLO P.K.23/345-23/419,DECLARAD</t>
  </si>
  <si>
    <t>TERRENO DECLARADO INNECESARIO C.A. 18.07.06</t>
  </si>
  <si>
    <t>TERRENO DECLARADO INNECESARIO C.A.02.06.2011,PARTE</t>
  </si>
  <si>
    <t>EXPROPIACION .TRANVIA LA MARINA</t>
  </si>
  <si>
    <t>ASISTENCIA TECNICA.APOYO EXPROPIACION.TRANVIA.LA M</t>
  </si>
  <si>
    <t>ASISTENCIA TECNICA EXPROPIACIONES LINEA 2</t>
  </si>
  <si>
    <t>EXPROPIACION.LINEA 2 TRANVIA.ALICANTE</t>
  </si>
  <si>
    <t>AFECCIONES EJECUCION OBRA L2 PASO UNIVERSIDAD DE.A</t>
  </si>
  <si>
    <t>EXPROPIACIONES VARIANTE FINCA ADOC, SERRA GROSSA</t>
  </si>
  <si>
    <t>ESTACION ALICANTE</t>
  </si>
  <si>
    <t>RETRETES, ALICANTE</t>
  </si>
  <si>
    <t>COCHERAS, ALTEA.</t>
  </si>
  <si>
    <t>MUELLE CUBIERTO, ALICANTE</t>
  </si>
  <si>
    <t>ESTACION ALTEA.</t>
  </si>
  <si>
    <t>VENTORRILLO</t>
  </si>
  <si>
    <t>APEADERO LA JARA.</t>
  </si>
  <si>
    <t>LAMPISTERIA, GATA</t>
  </si>
  <si>
    <t>ESTACION GATA DE GORGOS</t>
  </si>
  <si>
    <t>MUELLE CUBIERTO TEULADA</t>
  </si>
  <si>
    <t>APEADERO ALFAZ DEL PI</t>
  </si>
  <si>
    <t>APEADERO TEULADA</t>
  </si>
  <si>
    <t>MARQUESINA CAMINO DE CUEVAS</t>
  </si>
  <si>
    <t>MUELLE CUBIERTO, BENISA</t>
  </si>
  <si>
    <t>VIVIENDA DEL FACTOR, BENIDORM</t>
  </si>
  <si>
    <t>APEADERO FERRANDET</t>
  </si>
  <si>
    <t>MUELLE CERRADO, CALPE</t>
  </si>
  <si>
    <t>ESTACION BENIDORM.</t>
  </si>
  <si>
    <t>MARQUESINA, COSTERA DEL PASTOR</t>
  </si>
  <si>
    <t>RETRETES, OLLA DE ALTEA</t>
  </si>
  <si>
    <t>MARQUESINA, LA CREUETA</t>
  </si>
  <si>
    <t>RETRETES VILLAJOYOSA</t>
  </si>
  <si>
    <t>EX-CANTINA, VILLAJOYOSA</t>
  </si>
  <si>
    <t>RETRETES, GATA DE GORGOS</t>
  </si>
  <si>
    <t>MUELLE CUBIERTO, VILLAJOYOSA</t>
  </si>
  <si>
    <t>ESTACION VILLAJOYOSA</t>
  </si>
  <si>
    <t>APEADERO BENISA</t>
  </si>
  <si>
    <t>ESTACION CALPE</t>
  </si>
  <si>
    <t>APEADERO OLLA DE ALTEA.</t>
  </si>
  <si>
    <t>LA ALQUERIA</t>
  </si>
  <si>
    <t>RETRETES, TEULADA.</t>
  </si>
  <si>
    <t>LAMPISTERIA, CALPE</t>
  </si>
  <si>
    <t>MUELLE CUBIERTO, GATA DE GORGOS</t>
  </si>
  <si>
    <t>ESTACION CAMPELLO</t>
  </si>
  <si>
    <t>TALLERES ALICANTE</t>
  </si>
  <si>
    <t>MEJORAS ESTACION DE OLLA DE ALTEA</t>
  </si>
  <si>
    <t>MEJORAS ESTACION DE VILLAJOYOSA</t>
  </si>
  <si>
    <t>MEJORAS ESTACION DE CAMPELLO</t>
  </si>
  <si>
    <t>OBRAS TALLER ALICANTE</t>
  </si>
  <si>
    <t>MEJORAS ESTACION DE ALTEA</t>
  </si>
  <si>
    <t>OBRAS ESTACION OFICINAS Y DEPENDENCIAS ALICANTE</t>
  </si>
  <si>
    <t>MEJORAS CASILLA KM.54/200</t>
  </si>
  <si>
    <t>MEJORA VIVIENDAS 3º2 PLANTA BAJA EDIFICIO ALICANTE</t>
  </si>
  <si>
    <t>VALLAS DE CERCAMIENTO ALICANTE - DENIA.</t>
  </si>
  <si>
    <t>EXP.203 ASESOR.NUEVAS EST.BENID.DENIA,ALTEA,VILLAJ</t>
  </si>
  <si>
    <t>EXP.484 AMPLIAC.NAVE REVISION AUTOMOTORES,ALICANTE</t>
  </si>
  <si>
    <t>ANDEN APEADERO DE FERRANDET</t>
  </si>
  <si>
    <t>CUBIERTA METALICA 80 MTS. RESGUARDO LIMON-EXPRES</t>
  </si>
  <si>
    <t>OFICINA GENERAL, ALICANTE</t>
  </si>
  <si>
    <t>CUBIERTA METALICA 80 MTS RESGUARDOLIMON EXPRES</t>
  </si>
  <si>
    <t>CUBIERTA METALICA 80 MTS RESGUARDO LIMON EXPRES</t>
  </si>
  <si>
    <t>TRABAJOS REALIZADOS EN OFICINA GENERAL, ALICANTE</t>
  </si>
  <si>
    <t>SALA GABINETE MEDICO (TRABAJOS), ALICANTE</t>
  </si>
  <si>
    <t>EDIFICIO ESTACION (DESPACHO,SALA ESPERA), ALICANTE</t>
  </si>
  <si>
    <t>TRABAJOS SALA GABINETE MEDICO, ALICANTE</t>
  </si>
  <si>
    <t>TERMOS ELECTRICOS TECHO PARECON 100 L. ALICANTE</t>
  </si>
  <si>
    <t>CUARTO AGENTES ALICANTE,MOLDURAS DE PINO Y SAPELLY</t>
  </si>
  <si>
    <t>EDIFICIO ESTACION (DESPACHO, SALA ESPERA),ALICANTE</t>
  </si>
  <si>
    <t>EDIFICIO ESTACION (CUARTO DE AGENTES), ALICANTE</t>
  </si>
  <si>
    <t>OBRAS EN LA NAVE DEL TALLER ESTACION DE ALICANTE</t>
  </si>
  <si>
    <t>LOCALES SECCION.SINDICALES Y CTE. EMPRESA ALICANTE</t>
  </si>
  <si>
    <t>OBRAS APEADERO GARGANES-ALTEA</t>
  </si>
  <si>
    <t>REHABILITACIÓN DEL APEADERO CREUETA-VILLAJOYOSA</t>
  </si>
  <si>
    <t>NUEVO APEADERO CREUETA</t>
  </si>
  <si>
    <t>OBRAS REHABILITACION EST. ALTEA Y RENOV. INSTAL.</t>
  </si>
  <si>
    <t>REHABILITACION ESTACION DE CALPE, CERTF. 1</t>
  </si>
  <si>
    <t>AMPLIACION FOSO TALLER DENIA</t>
  </si>
  <si>
    <t>REFORMA EDIFICIO EST. LA MARINA: REDACCION PROYECT</t>
  </si>
  <si>
    <t>TEULADA,CERRAMIENTO ALUMINIO SEPARACION TAQUILLA</t>
  </si>
  <si>
    <t>ADAPTACION ENTORNO EST. CALPE PARA EL ESTACIONAMIE</t>
  </si>
  <si>
    <t>CERRAMIENTO CUARTO AGENTES DENIA, CON PUERTA DOS</t>
  </si>
  <si>
    <t>ADECUACION VESTUARIOS Y ASESOS ESTACION DENIA</t>
  </si>
  <si>
    <t>TASAS REGISTRO INDUSTRIAL TALLER CAMPELLO (SUBNº</t>
  </si>
  <si>
    <t>DOCUM. LICENC. AMBIENT. COCHERAS Y TALL. CAMPELLO</t>
  </si>
  <si>
    <t>EST.LA MARINA, ENVOLVENTE SUBTERR.  ALOJAR GRUPO</t>
  </si>
  <si>
    <t>PROYECTO CONSTRUCCCION RENOVACION EST. CREUETA</t>
  </si>
  <si>
    <t>CERT.1 PROYECTO COCHERAS Y TALLERES CAMPELLO</t>
  </si>
  <si>
    <t>CERT.1 E.O. CONSOL. Y REPAR. FACHADA EST. TEULADA</t>
  </si>
  <si>
    <t>EJECUCION.OBRA.INTEGRACION .URBANISTICA.AMB.VILLAJ</t>
  </si>
  <si>
    <t>DIRECCION OBRA  ACTIVADA INTEGRACION URBANA VILLAJ</t>
  </si>
  <si>
    <t>ASISTENCIA TECNICA MONTAJE FUENTE.PLAZA.LUCEROS</t>
  </si>
  <si>
    <t>CONSULTORIA.UBICACION./DISEÑO PLAZA LUCEROS</t>
  </si>
  <si>
    <t>INTEGRACION.PAISAJISTA.LA-SERRA GROSA</t>
  </si>
  <si>
    <t>REDACCION ANTEPROYECTO Y DIRECCION OBRA URBANIZACI</t>
  </si>
  <si>
    <t>DIRECCION OBRA ACT COM.INT.PAISAJISTA. SERRA GRO</t>
  </si>
  <si>
    <t>EJECUCION OBRA URBANIZACION.PLAZA LUCEROS+LOCALES</t>
  </si>
  <si>
    <t>JARDINERIA PATIO ESTACION.LUCEROS</t>
  </si>
  <si>
    <t>HORMIGONADO SUELO CARPA ALMACENAMIENTO T</t>
  </si>
  <si>
    <t>MODERNIZACION DE ANDENES, ESTACIONES Y TALLERES (D</t>
  </si>
  <si>
    <t>ASISTENCIA EXPROPIACIONES ALICANTE, FASE I</t>
  </si>
  <si>
    <t>FASE 1 Y 2 ASISTENCIA EXPROP. COCHERAS Y TALLERES</t>
  </si>
  <si>
    <t>FASE 1 Y 2 ASISTENCIA EXPROP. TRAMO 2 MERCADO</t>
  </si>
  <si>
    <t>PUBLICACION BOE EXPROPIACIONES TRAMO 2 ALICANTE</t>
  </si>
  <si>
    <t>HONORARIOS REGISTRADOR CAMPELLO EXPR. FINCA 22</t>
  </si>
  <si>
    <t>EXPROPIACIONES ALICANTE: FASE 4 COCHERAS CAMPELLO</t>
  </si>
  <si>
    <t>ESTUDIO ORDENACION ENTORNO ESTACION LA MARINA</t>
  </si>
  <si>
    <t>ESTUDIO SEGURIDAD Y SALUD REFORMA FACHADA Y VALLA</t>
  </si>
  <si>
    <t>5% PROYECTO REMODELACION TALLERES DENIA</t>
  </si>
  <si>
    <t>PRIMER PREMIO CONCURSO IDEAS LA VILA JOIOSA</t>
  </si>
  <si>
    <t>SEGUNDO PREMIO CONCURSO IDEAS LA VILA JOIOSA</t>
  </si>
  <si>
    <t>TERCER PREMIO CONCURSO IDEAS LA VILA JOIOSA</t>
  </si>
  <si>
    <t>PRIMER PREMIO CONCURSO IDEAS VILLAJOYOSA</t>
  </si>
  <si>
    <t>REDAC. PROYEC. REHABILITAC. CUBIERTA EST.LA MARINA</t>
  </si>
  <si>
    <t>ASISTENCIA TECNICA AMPLIACION ESTACION CAMPELLO</t>
  </si>
  <si>
    <t>REDACCION PROYECTO COCHERAS L2 ALICANTE</t>
  </si>
  <si>
    <t>ESTUDIO REHABILITACION ESTAC. GATA DE GORGOS</t>
  </si>
  <si>
    <t>PROYECTO CONSTRUCTIVO REHAB. EST. VILLAJOYOSA</t>
  </si>
  <si>
    <t>CERT. 1 PROYECTO REHABILITACION EST.GATA DE GORGOS</t>
  </si>
  <si>
    <t>20_104 LOTE I AT Y RP INSPECCION EDIFICI</t>
  </si>
  <si>
    <t>Cta.CAP</t>
  </si>
  <si>
    <t>Nº ACTIVO</t>
  </si>
  <si>
    <t>Valor adquisición</t>
  </si>
  <si>
    <t>Amortización acumulada</t>
  </si>
  <si>
    <t>Valor neto contable</t>
  </si>
  <si>
    <t>BIENES INMUEBLES</t>
  </si>
  <si>
    <t>TOTAL VALENCIA</t>
  </si>
  <si>
    <t>TOTAL ALICANTE</t>
  </si>
  <si>
    <t>TOTAL BIENES INMUEBLES</t>
  </si>
  <si>
    <t>BIENES ESPECIALES</t>
  </si>
  <si>
    <t>TOTAL BIENES ESPECIALES</t>
  </si>
  <si>
    <t>INVERSIONES INMOBILIARIAS</t>
  </si>
  <si>
    <t>TOTAL INVERSIONES INMOBILIARIAS</t>
  </si>
  <si>
    <t>HILO DE CONTACTO. HILO DE COBRE DE 107 MM DE SECCI</t>
  </si>
  <si>
    <t>MEJORAS DE LAS ESTACIONES DE ALBORAYA, ALGINET, CA</t>
  </si>
  <si>
    <t>INSTALACIONES CABLE TELEFONICO EN VALENCIA NORTE.</t>
  </si>
  <si>
    <t>SUMINISTRO Y MONTAJE DE SUBESTACIONES CONVERTIDORA</t>
  </si>
  <si>
    <t>EXP. 15 RENOVACION LINEA AEREA VALENCIA-VILLANUEVA</t>
  </si>
  <si>
    <t>EXP. 14,33 SUBESTACIONES DE EMPALME DE ALGINET, MA</t>
  </si>
  <si>
    <t>15 RENOVACION LINEA AEREA DE CONTACTO EN VALENCIA-</t>
  </si>
  <si>
    <t>14-33 SUMINISTRO Y MONTAJE DE LAS SUBESTACIONES EN</t>
  </si>
  <si>
    <t>EXP. 407 VALLADO DE VIAS (TRAMO I Y II)</t>
  </si>
  <si>
    <t>EXP. 645/1   AUTOMATIZACION DE 14 PASOS A NIVEL EN</t>
  </si>
  <si>
    <t>EXP. 612/1   OBRAS REPARACION DAÑOS INUNDACIONES</t>
  </si>
  <si>
    <t>EXP. 566/1 A 3 AUTOMATIZACION DE 10 PASO A NIVEL</t>
  </si>
  <si>
    <t>EXP. 645/1  AUTOMATIZACION 14 P.N. VALENCIA RAFELB</t>
  </si>
  <si>
    <t>ANDENES (PROVISIONALES SAN ISIDRO)</t>
  </si>
  <si>
    <t>ANDENES APEADERO DE SAN ISIDRO</t>
  </si>
  <si>
    <t>ESTACION SUBTERRANEA, ANGEL GUIMERA 1</t>
  </si>
  <si>
    <t>ANDENES ESTACION DE BURJASOT</t>
  </si>
  <si>
    <t>TENDIDO VIA DOBLE, LINEA LLIRIA. (1) EL TOTAL DE T</t>
  </si>
  <si>
    <t>AMPLIACION ENCLAVAMIENTO ELECTRICO EST.TORRENT</t>
  </si>
  <si>
    <t>ENCLAVAMIENTO ELECTRICO DE LA ESTACION DE TORRENT</t>
  </si>
  <si>
    <t>COMPENSAC.MECANICA CATENARIA PICASSENT-VVA.CASTELL</t>
  </si>
  <si>
    <t>COMPENSACION MECANICA DE CATENARIA, EMPALME-LLIRIA</t>
  </si>
  <si>
    <t>VAL-RAFELBUÑOL,CONSTRUC.MURETES GUARDABALASTO Y DE</t>
  </si>
  <si>
    <t>INSTAL.ENCLAVAMIENTO REDUCIDO PARA EST. PICASSENT</t>
  </si>
  <si>
    <t>ENCLAVAMIENTO ELECTRICO REDUCIDO EN EST. ALGINET</t>
  </si>
  <si>
    <t>ENCLAVAMIENTO ELECTRICO REDUCIDO EN EST.ALBERIC</t>
  </si>
  <si>
    <t>ENCLAVAMIENTO ELECTRICO REDUCIDO EN EST. L'ALCUDIA</t>
  </si>
  <si>
    <t>MODERNIZ. Y RENOVACION LINEA 4, TRANVIA, CERT.Nº 1</t>
  </si>
  <si>
    <t>RECRECIDO ANDENES Y OTRAS ACTUACIONES EN LINEA-3</t>
  </si>
  <si>
    <t>INSTAL.SISTEMA AUTOMATIC TRAIN PROTECTION EN L.3</t>
  </si>
  <si>
    <t>TABLERO EN EL PUENTE SOBRE BARRANCO DEL MANDOR PK.</t>
  </si>
  <si>
    <t>INSTAL.DOS ESCAPES TRAYECTO JESUS-PATRAIX, L.1 (RA</t>
  </si>
  <si>
    <t>AUTOMATIZACION PASO A NIVEL PC-10, T.M. PICASSENT</t>
  </si>
  <si>
    <t>SUMIN.E INSTAL.SUBESTACION ELECTRICA EN TORRENTE</t>
  </si>
  <si>
    <t>COMPENSACION MECANICA DE CATENARIA TRAYECTO EMPALM</t>
  </si>
  <si>
    <t>OBRAS CONSTRUCCION APEADERO SANTA RITA, L.1 P.K. 1</t>
  </si>
  <si>
    <t>CONSTRUCION NUEVO VALLADO T.M. FOIOS</t>
  </si>
  <si>
    <t>ENCLAVAMIENTO TIPO TRANVIARIO PARA SERRERIA LINEA</t>
  </si>
  <si>
    <t>FRENADO AUTOMATICO DE TRENES PARA LINEA 1 F.G.V.</t>
  </si>
  <si>
    <t>RENOVACION PLAYA DE VIAS ESTACION TORRENT,</t>
  </si>
  <si>
    <t>RENOVACION VIA TRAMO PICASSENT-L'ALCUDIA</t>
  </si>
  <si>
    <t>RENOVACION VIA TRAMO L'ALCUDIA-ALBERIC</t>
  </si>
  <si>
    <t>AUTOMATIZACIÓN PN ME-4 (MELIANA), P.K. 7'079</t>
  </si>
  <si>
    <t>1ª CERT.NUEVO ENCLAVAMIENTO DE BETERA,REHABILITAC.</t>
  </si>
  <si>
    <t>1ª CERT. ENCLAVAMIENTOS DE CARLET Y FONT ALMAGUER</t>
  </si>
  <si>
    <t>AUTOMATIZACION Y SEÑAL. PEATONAL P.N. PK 2/381 Y</t>
  </si>
  <si>
    <t>BLOQUEO AUTOMATICO TORRENT-VILLANUEVA DE CASTELLON</t>
  </si>
  <si>
    <t>AMPLIACION DE POTENCIA EN LAS SUBESTACIONES DE SAN</t>
  </si>
  <si>
    <t>PROLONGACION ANDENES L-3 TRAMO SUPERFICIE POR AUME</t>
  </si>
  <si>
    <t>RENOVACION CABLES SECUNDARIOS DE LOS CIRCUITOS DE</t>
  </si>
  <si>
    <t>INTEGRACION DEL TRAMO TORRENT-VVA.CASTELLON EN EL</t>
  </si>
  <si>
    <t>INSTAL. PASO A NIVEL PEATONAL EN PN P-11, PATERNA</t>
  </si>
  <si>
    <t>REPARACION PUENTE L-1 SOBRE N-335, CERTIF. Nº 1</t>
  </si>
  <si>
    <t>CERTIF.1 CONSTRUCCION NUEVO ANDEN EST. MASIES</t>
  </si>
  <si>
    <t>RENOVAC.VIA, SUPRESION DESVIOS, DIFERENTES TRAMOS</t>
  </si>
  <si>
    <t>INSTAL. SISTEMAS PARA MEJORAR REGULARIDAD LINEA 4</t>
  </si>
  <si>
    <t>SUSTI.CARRIL Y RENOV.VIA TRAYECTO S.ISIDRE-TORRENT</t>
  </si>
  <si>
    <t>ENCLAVAMIENTO EST. LLIRIA Y ADECUACION BLOQUEO</t>
  </si>
  <si>
    <t>ENCLAVAMIENTO EST.BENAGUAC.1º Y ADECUACION BLOQUEO</t>
  </si>
  <si>
    <t>CERT. 1 E.O. SEÑALIZACION VALENCIA SUD-TORRENT</t>
  </si>
  <si>
    <t>CERT. 1 RENOVACION VIAS GENERALES EST. TORRENT</t>
  </si>
  <si>
    <t>BATEO, NIVELACION Y ALINEACION S.ISIDRO-BENIFERRI</t>
  </si>
  <si>
    <t>CERT. 1 E.O. SUM. ENERGIA A 2.200 V INST.SEGURIDAD</t>
  </si>
  <si>
    <t>SUMINISTRO 17100 M CARRIL UIC54 RENOV. VÍA TRAMO</t>
  </si>
  <si>
    <t>3732 TRAVIESAS HORMIGON MONOBLOQUE RENOV. VIA</t>
  </si>
  <si>
    <t>SUST.CARRIL Y RENOV.VIA EMPALME-SEMINARI: CERT. 1</t>
  </si>
  <si>
    <t>SUST.CARRIL Y RENOV.VIA EMPALME-PATERNA: CERT. 1</t>
  </si>
  <si>
    <t>AMOLADO CURATIVO DE LOS CARRILES DE LINEA 4</t>
  </si>
  <si>
    <t>VALLADO PROTECCION EN  MASSAMAGRELL</t>
  </si>
  <si>
    <t>CERT. 1 E.O. RENOVACION VIA ALBERIC-VILLANUEVA</t>
  </si>
  <si>
    <t>MEJORA Y MODERNIZACION P.N. MA-2, MA-1, MU-0, F1 Y</t>
  </si>
  <si>
    <t>CERT.1 E.O. NUEVO CONTROL DE TRAFICO CENTRALIZADO</t>
  </si>
  <si>
    <t>CERT. 1 NUEVO ANDEN APEADERO REALON</t>
  </si>
  <si>
    <t>FRA.1 SUM.E INST.ACCIONAMIENTOS ELECTROHIDRAULICOS</t>
  </si>
  <si>
    <t>CERT.1 E.O MEJORA INFRAESTRUCTURA RONDA NORTE V-21</t>
  </si>
  <si>
    <t>CERT. 1 RENOVACION VIA TRAMO L'ELIANA-LLIRIA</t>
  </si>
  <si>
    <t>CERT. 1 RENOVACION VIA TRAMO SEMINARI-BETERA</t>
  </si>
  <si>
    <t>CERT.1 AMPLIACION ANDENES SUPERFICIE L-3 Y 5</t>
  </si>
  <si>
    <t>NUEVO ANDEN APEADERO POBLA DE VALLBONA</t>
  </si>
  <si>
    <t>ENCLAVAMIENTO NUEVO PUNTO CRUCE POBLA VALLBONA</t>
  </si>
  <si>
    <t>C.1REMODEL. ANDENES INSTAL. LINEA VALIDAC. EMPALME</t>
  </si>
  <si>
    <t>CERT. 1 E.O. ACTUAC. URGENTES T. MACHADO</t>
  </si>
  <si>
    <t>ADECUACION ENCLAVAMIENTO TRANVIARIO DE SERRERIA</t>
  </si>
  <si>
    <t>SEÑALIZ.,ATP,ENERGIA Y COMUNIC. AEROPOT-RIBARROJA</t>
  </si>
  <si>
    <t>C.1 SANEAMIENTO Y REFUERZO BASES POSTE CATENARIA</t>
  </si>
  <si>
    <t>CERT.1 E.O. AMOLADO CURATIVO CARRIL L.4, 5 Y 6</t>
  </si>
  <si>
    <t>ADECUAC.GEOMETRIA Y RESTITUCION PERFIL DE VIA EN</t>
  </si>
  <si>
    <t>REDACCION PROYECTO CONSTRUCTIVO LINEA 5:MISLATA-</t>
  </si>
  <si>
    <t>CERT. 1 SUMINISTRO DE CARRIL UIC 54</t>
  </si>
  <si>
    <t>APARATOS DE VIA ALBORAYA</t>
  </si>
  <si>
    <t>DESMONTAJE INSTALACION.FERROVIARIA.BENIMAMET</t>
  </si>
  <si>
    <t>RENOVAC. CENTRO TRANSFORMACION A. GUIMERA L.1 Y 2</t>
  </si>
  <si>
    <t>CERT.1 SUST. DESVIO Y P.N. EST. MUSEROS</t>
  </si>
  <si>
    <t>CERT.1 SUSTITUCION CARRILES BUCLE PONT DE FUSTA</t>
  </si>
  <si>
    <t>RENOVAC. SIST. CONTROL SUBESTAC. HNOS. MACHADO</t>
  </si>
  <si>
    <t>C1 SUSTIT. DISY. Y PROTEC. CORRIENTE S/E ALAMEDA Y</t>
  </si>
  <si>
    <t>CERT. 1 NUEVOS TRAMOS DE VALLADO EN METROVALENCIA</t>
  </si>
  <si>
    <t>EO MEJORA ACCESIBILIDAD ENTRE ANDENES L1 C1</t>
  </si>
  <si>
    <t>REPOSICION DEL TRAMO ALBERIQUE-VVA.DE CASTELLON, P</t>
  </si>
  <si>
    <t>TRATAMIENTO DE VIA TRAMO SAN ISIDRO - TORRENT, P.K</t>
  </si>
  <si>
    <t>TRATAMIENTO DE VIA TRAMO EMPALME - SEMINARIO, P.KM</t>
  </si>
  <si>
    <t>RENOVACION Y SEÑALIZACION  TRAMO PALMARET-RAFELBUÑ</t>
  </si>
  <si>
    <t>AUTOMATIZACION P.N. L-3 PK 1/683 (CAMINO FINCAS) Y</t>
  </si>
  <si>
    <t>PROLONGACION LINEA 4 TRAMO EMPALME-CAMPUS DE BURJA</t>
  </si>
  <si>
    <t>CONCENT.,SUPRES.Y MEJORA CONDICIONES SEGURIDAD PP.</t>
  </si>
  <si>
    <t>CONCENTRAC. PP.NN. SAN ISIDRO-BENIFAIO L.1, AUTOMA</t>
  </si>
  <si>
    <t>MEJORA FUNCIONALIDAD EN LA EXPLOTACION LINA 1</t>
  </si>
  <si>
    <t>MEJORA CONDIC.SEGURIDAD PP.NN. L.1 TRAMO BURJASOT-</t>
  </si>
  <si>
    <t>CONCENT.,SUPRES.Y MEJORA SEGURIDAD PP.NN. BURJASSO</t>
  </si>
  <si>
    <t>MEJORA FUNCIONALIDAD EN LA EXPLOTACION LINEA 1</t>
  </si>
  <si>
    <t>CONCENTRAC.SUPRES.,Y MEJORA SEGURIDAD PP.NN. L.1</t>
  </si>
  <si>
    <t>PROLONGACION LINEA.4 TRAMO TVV-BARRIO DE LA COMA</t>
  </si>
  <si>
    <t>PROLONGACION LINEA.4 TRAMO TERRAMELAR-VALTERNA</t>
  </si>
  <si>
    <t>NUEVO APEADERO VALENCIA LA VELLA, T.M. RIBARROJA</t>
  </si>
  <si>
    <t>ALBORAYA - MELIANA. RENOVACION. D.G.I.T.</t>
  </si>
  <si>
    <t>ALBORAYA - RAFELBUÑOL. ELECTRIFICACION. D.G.I.T.</t>
  </si>
  <si>
    <t>REFUERZO ESTRUCTURA PUENTE RIO MAGRO. D.G.I.T.</t>
  </si>
  <si>
    <t>L1. MOD. SERV. D.G.I.T.</t>
  </si>
  <si>
    <t>EMPALME BETERA. ELECTRIFICACION. D.G.I.T.</t>
  </si>
  <si>
    <t>L1. INFRAESTRUCTURA. D.G.I.T.</t>
  </si>
  <si>
    <t>EMPALME LIRIA Y BETERA. D.G.I.T.</t>
  </si>
  <si>
    <t>L1 Y 2. TELESCOPIO C/ SAN VICENTE. D.G.I.T.</t>
  </si>
  <si>
    <t>L2 TURIA. INFRAESTRUCTURA. D.G.I.T.</t>
  </si>
  <si>
    <t>L2 TURIA. MODIFICACION SERVICIO TRAFICO. D.G.I.T.</t>
  </si>
  <si>
    <t>EMPALME LIRIA. ELECTRIFICACION. D.G.I.T.</t>
  </si>
  <si>
    <t>VALENCIA. AUTOMATIZACION PASO A NIVEL. D.G.I.T.</t>
  </si>
  <si>
    <t>VALENCIA. VALLADOS. D.G.I.T.</t>
  </si>
  <si>
    <t>PK. 17/192. VALENCIA-BETERA. D.G.I.T.</t>
  </si>
  <si>
    <t>PK. 3/962. VALENCIA-V.CASTELLON. D.G.I.T.</t>
  </si>
  <si>
    <t>PK. 36/100, 48/673, 48/940, 61/425. D.G.I.T.</t>
  </si>
  <si>
    <t>CONSTR.DE UN TRAMO DE VIA EN PLACA TIPO STEDEF EN</t>
  </si>
  <si>
    <t>CERTF.1 BANALIZACION TOTAL EMPALME-VALENCIA SUD</t>
  </si>
  <si>
    <t>REDACCION PROYECTO CONSTRUCTIVO NUEVO VESTIBULO</t>
  </si>
  <si>
    <t>REFUERZO MUROS E.NOU D'OCTUBRE, MISLATA, MISLATA-</t>
  </si>
  <si>
    <t>ESCALERA MECANICA EST. PLAZA ESPAÑA</t>
  </si>
  <si>
    <t>ESCALERA MECÁNICA EST. PLAZA DE ESPAÑA</t>
  </si>
  <si>
    <t>ESCALERA MECANICA ESTACION PATRAIX</t>
  </si>
  <si>
    <t>SUSTITUCION ESCALERA MECANICA EST. J.SOROLLA-JESUS</t>
  </si>
  <si>
    <t>CERT. 1 MEJORA ACCESIBILIDAD VESTIBULO CAMPANAR LA</t>
  </si>
  <si>
    <t>CERT. 1 IMPERMEABILIZACION FORJADO EST. CAMPANAR</t>
  </si>
  <si>
    <t>CERT. 1 E.O. SUSTITUCION ESCAPE Y RENOV. VIA JESUS</t>
  </si>
  <si>
    <t>CERT.1 CAMBIO REJAS VENTILACION TRAMO ARAGON-AYORA</t>
  </si>
  <si>
    <t>ESCALERAS MECANICAS EST. A. GUIMERA</t>
  </si>
  <si>
    <t>ESCALERAS MECANICAS EST. A. GUIMERA ANDENES</t>
  </si>
  <si>
    <t>ESCALERAS MECANICAS TURIA ANDENES</t>
  </si>
  <si>
    <t>ESCALERAS MECANICAS EST. TURIA PECHINA</t>
  </si>
  <si>
    <t>AMOLADO DE CARRIL TRAMOS SUBTERRANEOS</t>
  </si>
  <si>
    <t>CERT. 1 MEJORA ACCESIBILIDAD EST. TURIA LINEA 1</t>
  </si>
  <si>
    <t>ESCALERA MECANICA VIA 1 ESTACION SAFRANAR</t>
  </si>
  <si>
    <t>ESCALERA MECANICA VIA 2 ESTACION SAFRANAR</t>
  </si>
  <si>
    <t>ESCALERA MECANICA VIA 1 ESTACION BENIFERRI</t>
  </si>
  <si>
    <t>ESCALERA MECANICA VIA 2 ESTACION BENIFERRI</t>
  </si>
  <si>
    <t>ESCALERA MECANICA VIA 1 ESTACION CAMPANAR</t>
  </si>
  <si>
    <t>ESCALERA MECANICA VIA 2 ESTACION CAMPANAR</t>
  </si>
  <si>
    <t>CERT. 1 E.O. REHABILITACION EST. ALAMEDA L.3</t>
  </si>
  <si>
    <t>CERT. 1 SISTEMA ATO TRAMOS SUBTER. L. 1, 3 Y 5</t>
  </si>
  <si>
    <t>E.O.CERT. NOV. 00  ALAMEDA-PARQUE AYORA, INFRAEST.</t>
  </si>
  <si>
    <t>PROYECTO CONSTRUCTIVO ESTACION BAILEN, CERTIF.Nº1</t>
  </si>
  <si>
    <t>E.O. L.5 MISLATA-QUART DE POBLET, CERTIF. Nº</t>
  </si>
  <si>
    <t>E.O.PERIS Y VALERO-LUIS OLIAG, INFRAESTR.CERT.Nº1</t>
  </si>
  <si>
    <t>E.O. SUPERESTRU.Y ELECTRIF.MISLATA-QUART,CERT.</t>
  </si>
  <si>
    <t>E.O.SEÑALIZ.COMUNIC. MISLATA-QUART, CERTIF. Nº 4</t>
  </si>
  <si>
    <t>PROYECTO CONSTRUCTIVO AYORA-MARITIM CERT. 1</t>
  </si>
  <si>
    <t>CERT.1 MEJORA FORJADOS VESTIB. Y ANDEN. L.1 PZA. E</t>
  </si>
  <si>
    <t>CERT.1 MEJORA DRENAJE ENTRE EST. TURIA Y CAMPANAR</t>
  </si>
  <si>
    <t>E.O. RENOV. VIA Y MEJORA DRENAJE PATRAIX-J.SOROLLA</t>
  </si>
  <si>
    <t>CERT. 1 AMOLADO CURATIVO L. 1, 3 Y 5</t>
  </si>
  <si>
    <t>CERT.1 RENOVACION VIA Y MEJORA DRENAJE ENTRE LAS</t>
  </si>
  <si>
    <t>SOTERRAMIENTO BENIMAMET(SUPERE</t>
  </si>
  <si>
    <t>EJECUCION.OBRA.LINEA 1 SOTERRAMIENTO. ALBORAYA</t>
  </si>
  <si>
    <t>DIRECCION OBRA ACTIVADA SOTERRAMIENTO. ALBORAYA</t>
  </si>
  <si>
    <t>EJECUCION OBRA. SOTERRAMIENTO BENIMAMET</t>
  </si>
  <si>
    <t>RED.PROYECTO.BASICO/CONST.ALBORAYA</t>
  </si>
  <si>
    <t>SEÑALIZACION.,INSTALACION DE SEGURIDAD.Y COM.ALBOR</t>
  </si>
  <si>
    <t>SEÑALIZACION , ATP Y CTC VIAS BENIMAMET</t>
  </si>
  <si>
    <t>INSTALACION .SEGURIDAD VIA BENIMAMET</t>
  </si>
  <si>
    <t>GASTOS FINANCIEROS ALBORAYA</t>
  </si>
  <si>
    <t>GASTOS FINANCIEROS BENIMAMET</t>
  </si>
  <si>
    <t>COMPLEMENTARIO SOTERRAMIENTO.ALBORAYA</t>
  </si>
  <si>
    <t>TELECONTROL Y COMUNICACIONES.ALBORAYA</t>
  </si>
  <si>
    <t>DIRECCION OBRA ACTIVADA SUPERESTRUCTURA.BENIMAMET</t>
  </si>
  <si>
    <t>ESCALERA MECANICA VEST.SECUNDARIO SALT DE L'AIGUA</t>
  </si>
  <si>
    <t>CERT.1 RENOVACION SISTEMA DE CONTROL ANGEL GUIMERA</t>
  </si>
  <si>
    <t>C1 DO RENOV. SISTEMA CONTROL BENIMACLET</t>
  </si>
  <si>
    <t>RP Y EO ESCALERA MECANICA EST. ROSAS, EQ. 154361</t>
  </si>
  <si>
    <t>RP Y EO ESCALERA MECANICA EST. ROSAS, EQ. 154362</t>
  </si>
  <si>
    <t>RP Y EO ESCALERA MECANICA EQ. 161558, ALBORAYA</t>
  </si>
  <si>
    <t>SEÑAL.,COMUNIC. Y CONTROL LINEA-3, TRAMO PALMARET-</t>
  </si>
  <si>
    <t>ARQUITECTURA ESTAC.,INSTAL.MECANICAS Y SUPERESTRUC</t>
  </si>
  <si>
    <t>INFRAESTRUCTURA DE LA LINEA-5 DEL METRO DE VALENC</t>
  </si>
  <si>
    <t>INFRAESTRUCTURA LINEA 3 MV PALMARET-ALAMEDA</t>
  </si>
  <si>
    <t>SEÑALIZ.,COMUNIC. Y CONTROL LINEA 3 (5) METRO, TRA</t>
  </si>
  <si>
    <t>INFRAESTRUCT. LINEA 3 (5) METRO, TRAMO ALAMEDA-AVI</t>
  </si>
  <si>
    <t>ARQUITECTURA Y EQUIP.AM.ESTACIONES LINEA 3 (5) MET</t>
  </si>
  <si>
    <t>SUPERESTRUCT.E INSTAL. MECANICAS Y ELECTRIC. LINEA</t>
  </si>
  <si>
    <t>INFRAESTRUCT.ARQUIT.Y EQUIP.DE EST.E INSTAL.MECANI</t>
  </si>
  <si>
    <t>SEÑALIZ.,COMUNIC.,CONTROL Y PUESTO DE MANDO TRAMO</t>
  </si>
  <si>
    <t>SUPERESTRUCTURA DE VIA Y ELECTRIFICACION TRAMO AVI</t>
  </si>
  <si>
    <t>5% CONTRATO SUMINISTRO TORNO FOSO</t>
  </si>
  <si>
    <t>TORNO DE FOSO 18 CV. 15 TN.</t>
  </si>
  <si>
    <t>AMPLIACION 4 GATOS EN BATERIA DE 16 EXISTENTES</t>
  </si>
  <si>
    <t>LOCOTRACTOR ZEPHIR CRAB 2100E Nº SERIE 2587 ANTIC.</t>
  </si>
  <si>
    <t>MATERIAL SEÑALECTICA CON DESTINO A LAS ESTACIONES</t>
  </si>
  <si>
    <t>OBRAS EVACUACION AGUAS TALLERES VALENCIA SUD</t>
  </si>
  <si>
    <t>INSTALACIONES ELECTRICAS COMPLEMENTARIAS TALLERES</t>
  </si>
  <si>
    <t>PROYECTO Y OBRAS NUEVO CAMINO ACCESO Y PUESTO VIGI</t>
  </si>
  <si>
    <t>AMPLIACION RED COMUNICACIONES EMPALME-BETERA, EMPA</t>
  </si>
  <si>
    <t>AMPLIACION RED COMUNICACIONES EN TRAYECTO P.M. VA</t>
  </si>
  <si>
    <t>SISTEMA DE INFORMACION A VIAJEROS ENTRE TORRENT Y</t>
  </si>
  <si>
    <t>AMPL. RED TRANSMISION DIGITAL A TRAMOS PALMARET-</t>
  </si>
  <si>
    <t>TENDIDO FIBRA OPTICA ENTRE EMPALME Y PATERNA</t>
  </si>
  <si>
    <t>SUM. Y MONTAJE FALSO TECHO ESTACION PATRAIX</t>
  </si>
  <si>
    <t>SUMIN.E INSTAL.SEÑALECTICA EST.SUBTERRANEAS POR</t>
  </si>
  <si>
    <t>CERT. 1 TELEINDICADORES PLAZA ESPAÑA-BENIFERRI</t>
  </si>
  <si>
    <t>30% PLATAFORMAS DE ACCESO Y TRABAJO TALLER MACHADO</t>
  </si>
  <si>
    <t>CERT.1 SIST. INTERFONIA IP TRAMO COLON-ALMASSIL, A</t>
  </si>
  <si>
    <t>CERT. 1 SUM.E INSTAL. TELEINDICADORS FAITANAR-AERO</t>
  </si>
  <si>
    <t>E.O. CAMBIO DE IMAGEN ESTACION BENAGUACIL 2º</t>
  </si>
  <si>
    <t>CERT. 1 NUEVA ILUMINACION VESTIBULOS Y ACCESOS EST</t>
  </si>
  <si>
    <t>CONTRATO SEÑALECTICA L-5 Y L-4: EST. QUART</t>
  </si>
  <si>
    <t>INSTALACIONES ELECTRICAS Y COMUNICACIONES EN</t>
  </si>
  <si>
    <t>CABINA COMBINADA DE PINTURA TALLERES NARANJOS</t>
  </si>
  <si>
    <t>CERT. 1 SUM. E INST. PLACAS SOLARES FOTOVOLTAICAS</t>
  </si>
  <si>
    <t>INTERRUPTORES TRIPOLARES DE 3 KV EN LINEA TRANVIAR</t>
  </si>
  <si>
    <t>CERT. 1 SUMINISTRO RED IP METROVALENCIA</t>
  </si>
  <si>
    <t>CERT. 1 AMPLIAC. RED FIBRA OPTICA EN 8 TRAMOS</t>
  </si>
  <si>
    <t>CERT. 1 E.O. INSTALAC. LUCERN. Y SIST. CONTROL ILU</t>
  </si>
  <si>
    <t>OBRA ADECUACION APARCAMIENTO BUSES</t>
  </si>
  <si>
    <t>TELEINDICADORES. TRAMO ALAMEDA-P.AYORA CERT.Nº 1</t>
  </si>
  <si>
    <t>CERT. 1 SISTEMA MEGAFONIA IP CENTRAL. BETERA-VILLA</t>
  </si>
  <si>
    <t>TRASLADO PROVIS. Y REUBIC. DEFIN. FIBRA OPTICA BEN</t>
  </si>
  <si>
    <t>A.T. RED. PROY. SIST. VENTIL. TUNEL ROSAS-LA COVA</t>
  </si>
  <si>
    <t>CERT.1 SUM. E INST. ALUMBRADO BOCAS TUNEL L.1,3,5</t>
  </si>
  <si>
    <t>CERT.1 OBRA CERRAMIENTO COMPLEJO VALENCIA SUD</t>
  </si>
  <si>
    <t>CERT. 1 REFORMA CLIMATIZACION EDIFICIO OFICINAS</t>
  </si>
  <si>
    <t>INSTALACION DE UN SISTEMA INTEGRAL DE SEGURIDAD EN</t>
  </si>
  <si>
    <t>INSTALACION DE ALUMBRADO DE EMERGENCIA EN EL TUNEL</t>
  </si>
  <si>
    <t>INSTALACIONES ELECTRICAS, MAQUINARIA Y ELEM.OBRA C</t>
  </si>
  <si>
    <t>EQUIPOS E INSTALACIONES DE PROTECCION CONTRA INCEN</t>
  </si>
  <si>
    <t>SUMINISTRO E INSTAL.EQUIPOS C.C.T.V. L.1 Y 2.-VIDE</t>
  </si>
  <si>
    <t>MEJORA AISLAMIENTO TERMICO Y VENTILACION TALLER V</t>
  </si>
  <si>
    <t>CERT. 1 SISTEMAS DE CCTV Y VIDEOVIGILANCIA 3 TALLE</t>
  </si>
  <si>
    <t>CERT. 1 PORTIC. RIG. LIMIT. GALIBO PROTEC. PAS. IN</t>
  </si>
  <si>
    <t>ADECUAC. NORMA UNE EN 115-2 ESCAL. MECAN. Y ANDEN.</t>
  </si>
  <si>
    <t>CERT. 1 EQUIPOS ANTICAIDAS EN CUBIERTAS DE ESTACIO</t>
  </si>
  <si>
    <t>C1 EO REPARACION SALIDA EMERGENCIA AYORA-AMISTAD</t>
  </si>
  <si>
    <t>SUMIN.E INSTAL.SISTEMA CCTV DETECCION VANDALISMOS</t>
  </si>
  <si>
    <t>RENOVACION TECNOLOGICA SERVIDORES SAP R/3</t>
  </si>
  <si>
    <t>90% 326 PC PARQUE MICROINFORMATICO FGV VALENCIA</t>
  </si>
  <si>
    <t>RENOVACION TECNOLOGICA DEL CPD LOTE 1</t>
  </si>
  <si>
    <t>PLATAFORMA INTEGRAL FIREWALL FGV 75%</t>
  </si>
  <si>
    <t>CONTRATO FABRICACION, SUMINISTRO, TRANSP.,INSTAL.N</t>
  </si>
  <si>
    <t>FABRICACION, INSTALACION Y PUESTA SERVICIO SISTEMA</t>
  </si>
  <si>
    <t>INSTALACION EQUIPOS CONTROL PASO, CIERRE PEAJE EST</t>
  </si>
  <si>
    <t>CENTRALIZACION EQUIPOS INDRA EN EST.L-1 (BENIFERRI</t>
  </si>
  <si>
    <t>EQUIPOS DE SISTEMAS DE PEAJE PARA PROLONGACIÓN DE</t>
  </si>
  <si>
    <t>EQUIPOS DE COMUNICACIONES EN LAN FIBRA OPTICA L.4</t>
  </si>
  <si>
    <t>SISTEMA DE PEAJE TRAMO FAITANAR-AEROPUERTO L-5</t>
  </si>
  <si>
    <t>CERT. 1 ADAPTAC. SISTEMA PEAJE A&gt;PUNT ZONA A Y L.4</t>
  </si>
  <si>
    <t>ADAPT. SISTEMA PEAJE PROYECTO APUNT ZONA B,C Y D</t>
  </si>
  <si>
    <t>EQUIPAM. ADAPT. SIST. PEAJE APUNT ZONA A Y LINEA 4</t>
  </si>
  <si>
    <t>EQUIPAMIENTO CONTROL ACCESO/PEAJE L.5 ALAMEDA-PARQ</t>
  </si>
  <si>
    <t>IMPLANT.SISTEMA PAGO CON TARJETA CREDITO 24 MAQUIN</t>
  </si>
  <si>
    <t>ADAPT. RED VENTAS NORMA EMV-2</t>
  </si>
  <si>
    <t>E.O. CERRAMIENTO EST. EMPALME L.1</t>
  </si>
  <si>
    <t>CERRAMIENTO TRANSBORDO MARITIM-SERRERIA</t>
  </si>
  <si>
    <t>CONTROL ACCESOS/PEAJE ALBORAYA</t>
  </si>
  <si>
    <t>EQUIPOS SISTEMA PEAJE CERRAMIENTO EST. PAIPORTA</t>
  </si>
  <si>
    <t>CONTROL AFORO LINEA VALIDACION</t>
  </si>
  <si>
    <t>5584-GZK CAMION BIMODAL IVECO VIA-CARRETERA</t>
  </si>
  <si>
    <t>VEHICULO BIVIAL 9448JLY, CAMION DAIMLER AG UNIMOG</t>
  </si>
  <si>
    <t>COMP.TREN BABCOK-WILCOX. Nº3604, MOTOR TA-6788-H,</t>
  </si>
  <si>
    <t>COMP.TREN BABCOK-WILCOX. Nº6604, 25,4 T.  Nº ASIEN</t>
  </si>
  <si>
    <t>COMP.TREN BABCOK-WILCOX. Nº6654, 20,5 T.  Nº ASIEN</t>
  </si>
  <si>
    <t>1º PLAZO 5% CONSTRUC. TRANVIA Nº 3801, PARTE ESPAÑ</t>
  </si>
  <si>
    <t>1º PLAZO 5% CONSTRUC. TRANVIA Nº 3802, PARTE ESPAÑ</t>
  </si>
  <si>
    <t>1º PLAZO 5% CONSTRUC. TRANVIA Nº 3803, PARTE ESPAÑ</t>
  </si>
  <si>
    <t>1º PLAZO 5% CONSTRUC. TRANVIA Nº 3804, PARTE ESPAÑ</t>
  </si>
  <si>
    <t>1º PLAZO 5% CONSTRUC. TRANVIA Nº 3805, CERTIFICACI</t>
  </si>
  <si>
    <t>1º PLAZO 5% CONSTRUC. TRANVIA Nº 3806, PARTE ESPAÑ</t>
  </si>
  <si>
    <t>1º PLAZO 5% CONSTRUC. TRANVIA Nº 3807, PARTE ESPAÑ</t>
  </si>
  <si>
    <t>1º PLAZO 5% CONSTRUC. TRANVIA Nº 3808, PARTE ESPAÑ</t>
  </si>
  <si>
    <t>1º PLAZO 5% CONSTRUC. TRANVIA Nº 3809, PARTE ESPAÑ</t>
  </si>
  <si>
    <t>1º PLAZO 5% CONSTRUC. TRANVIA Nº 3810, PARTE ESPAÑ</t>
  </si>
  <si>
    <t>1º PLAZO 5% CONSTRUC. TRANVIA Nº 3811, PARTE ESPAÑ</t>
  </si>
  <si>
    <t>1º PLAZO 5% CONSTRUC. TRANVIA Nº 3812, PARTE ESPAÑ</t>
  </si>
  <si>
    <t>1º PLAZO 5% CONSTRUC. TRANVIA Nº 3814, PARTE ESPAÑ</t>
  </si>
  <si>
    <t>1º PLAZO 5% CONSTRUC. TRANVIA Nº 3815, PARTE ESPAÑ</t>
  </si>
  <si>
    <t>1º PLAZO 5% CONSTRUC. TRANVIA Nº 3816, PARTE ESPAÑ</t>
  </si>
  <si>
    <t>1º PLAZO 5% CONSTRUC. TRANVIA Nº 3817, PARTE ESPAÑ</t>
  </si>
  <si>
    <t>1º PLAZO 5% CONSTRUC. TRANVIA Nº 3818, PARTE ESPAÑ</t>
  </si>
  <si>
    <t>1º PLAZO 5% CONSTRUC. TRANVIA Nº 3819, PARTE ESPAÑ</t>
  </si>
  <si>
    <t>1º PLAZO 5% CONSTRUC. TRANVIA Nº 3820, PARTE ESPAÑ</t>
  </si>
  <si>
    <t>1º PLAZO 5% CONSTRUC. TRANVIA Nº 3821, PARTE ESPAÑ</t>
  </si>
  <si>
    <t>CONSTRUCCION Y SUMIN. TRANVIA Nº 3822 PARA L.4</t>
  </si>
  <si>
    <t>CONSTRUCCION Y SUMIN. TRANVIA Nº 3823, L.4</t>
  </si>
  <si>
    <t>CONSTRUCCION Y SUMIN. TRANVIA Nº 3824, L.4</t>
  </si>
  <si>
    <t>CONSTRUCCION Y SUMIN. TRANVIA Nº 3825, L.4</t>
  </si>
  <si>
    <t>10 % FIRMA CONTRATO TRANVIA BOMBARDIER 4200 UD. 4</t>
  </si>
  <si>
    <t>10 % FIRMA CONTRATO TRANVIA BOMBARDIER 4200 UD. 6</t>
  </si>
  <si>
    <t>10 % FIRMA CONTRATO TRANVIA BOMBARDIER 4200 UD. 7</t>
  </si>
  <si>
    <t>10 % FIRMA CONTRATO TRANVIA BOMBARDIER 4200 UD. 8</t>
  </si>
  <si>
    <t>10 % FIRMA CONTRATO TRANVIA BOMBARDIER 4200 UD. 9</t>
  </si>
  <si>
    <t>10 % FIRMA CONTRATO TRANVIA BOMBARDIER 4200 UD. 15</t>
  </si>
  <si>
    <t>10 % FIRMA CONTRATO TRANVIA BOMBARDIER 4200 UD. 16</t>
  </si>
  <si>
    <t>10 % FIRMA CONTRATO TRANVIA BOMBARDIER 4200 UD. 17</t>
  </si>
  <si>
    <t>10 % FIRMA CONTRATO TRANVIA BOMBARDIER 4200 UD. 18</t>
  </si>
  <si>
    <t>10 % FIRMA CONTRATO TRANVIA BOMBARDIER 4200 UD. 19</t>
  </si>
  <si>
    <t>10 % FIRMA CONTRATO TRANVIA BOMBARDIER 4200 UD. 20</t>
  </si>
  <si>
    <t>10 % FIRMA CONTRATO TRANVIA BOMBARDIER 4200 UD. 21</t>
  </si>
  <si>
    <t>10 % FIRMA CONTRATO TRANVIA BOMBARDIER 4200 UD. 22</t>
  </si>
  <si>
    <t>10 % FIRMA CONTRATO TRANVIA BOMBARDIER 4200 UD. 24</t>
  </si>
  <si>
    <t>10 % FIRMA CONTRATO TRANVIA BOMBARDIER 4200 UD. 25</t>
  </si>
  <si>
    <t>10 % FIRMA CONTRATO TRANVIA BOMBARDIER 4200 UD. 26</t>
  </si>
  <si>
    <t>10 % FIRMA CONTRATO TRANVIA BOMBARDIER 4200 UD. 27</t>
  </si>
  <si>
    <t>10 % FIRMA CONTRATO TRANVIA BOMBARDIER 4200 UD. 28</t>
  </si>
  <si>
    <t>10% FIRMA CONTRATO TRANVIA BOMBARDIER 4200 UD. 29</t>
  </si>
  <si>
    <t>10 % A LA FIRMA CONTRATO SUMINIS. UNIDAD 4301 MRRM</t>
  </si>
  <si>
    <t>10 % A LA FIRMA CONTRATO SUMINIS. UNIDAD 4302 MRRM</t>
  </si>
  <si>
    <t>10 % A LA FIRMA CONTRATO SUMINIS. UNIDAD 4303 MRRM</t>
  </si>
  <si>
    <t>10 % A LA FIRMA CONTRATO SUMINIS. UNIDAD 4304 MRRM</t>
  </si>
  <si>
    <t>10 % A LA FIRMA CONTRATO SUMINIS. UNIDAD 4305 MRRM</t>
  </si>
  <si>
    <t>10 % A LA FIRMA CONTRATO SUMINIS. UNIDAD 4306 MRRM</t>
  </si>
  <si>
    <t>10 % A LA FIRMA CONTRATO SUMINIS. UNIDAD 4307 MRRM</t>
  </si>
  <si>
    <t>10 % A LA FIRMA CONTRATO SUMINIS. UNIDAD 4308 MRRM</t>
  </si>
  <si>
    <t>10 % A LA FIRMA CONTRATO SUMINIS. UNIDAD 4309 MRRM</t>
  </si>
  <si>
    <t>10 % A LA FIRMA CONTRATO SUMINIS. UNIDAD 4310 MRRM</t>
  </si>
  <si>
    <t>10% PROTOCO. II CONTRATO SUMINIS. UNIDAD 4311 MRRM</t>
  </si>
  <si>
    <t>10% PROTOCO. II CONTRATO SUMINIS. UNIDAD 4312 MRRM</t>
  </si>
  <si>
    <t>10% PROTOCO. II CONTRATO SUMINIS. UNIDAD 4313 MRRM</t>
  </si>
  <si>
    <t>10% PROTOCO. II CONTRATO SUMINIS. UNIDAD 4314 MRRM</t>
  </si>
  <si>
    <t>10% PROTOCO. II CONTRATO SUMINIS. UNIDAD 4315 MRRM</t>
  </si>
  <si>
    <t>10% PROTOCO. II CONTRATO SUMINIS. UNIDAD 4316 MRRM</t>
  </si>
  <si>
    <t>10% PROTOCO. II CONTRATO SUMINIS. UNIDAD 4317 MRRM</t>
  </si>
  <si>
    <t>10% PROTOCO. II CONTRATO SUMINIS. UNIDAD 4318 MRRM</t>
  </si>
  <si>
    <t>10% PROTOCO. II CONTRATO SUMINIS. UNIDAD 4319 MRRM</t>
  </si>
  <si>
    <t>10% PROTOCO. II CONTRATO SUMINIS. UNIDAD 4320 MRRM</t>
  </si>
  <si>
    <t>15% FIRMA CONTRATO 20 UDS. S4300 UD. 4321 MRRM</t>
  </si>
  <si>
    <t>15% FIRMA CONTRATO 20 UDS. S4300 UD. 4322 MRRM</t>
  </si>
  <si>
    <t>15% FIRMA CONTRATO 20 UDS. S4300 UD. 4323 MRRM</t>
  </si>
  <si>
    <t>15% FIRMA CONTRATO 20 UDS. S4300 UD. 4324 MRRM</t>
  </si>
  <si>
    <t>15% FIRMA CONTRATO 20 UDS. S4300 UD. 4325 MRRM</t>
  </si>
  <si>
    <t>15% FIRMA CONTRATO 20 UDS. S4300 UD. 4326 MRRM</t>
  </si>
  <si>
    <t>15% FIRMA CONTRATO 20 UDS. S4300 UD. 4327 MRRM</t>
  </si>
  <si>
    <t>15% FIRMA CONTRATO 20 UDS. S4300 UD. 4328 MRRM</t>
  </si>
  <si>
    <t>15% FIRMA CONTRATO 20 UDS. S4300 UD. 4329 MRRM</t>
  </si>
  <si>
    <t>15% FIRMA CONTRATO 20 UDS. S4300 UD. 4330 MRRM</t>
  </si>
  <si>
    <t>15% FIRMA CONTRATO 20 UDS. S4300 UD. 4331 MRMRM</t>
  </si>
  <si>
    <t>15% FIRMA CONTRATO 20 UDS. S4300 UD. 4332 MRMRM</t>
  </si>
  <si>
    <t>15% FIRMA CONTRATO 20 UDS. S4300 UD. 4333 MRMRM</t>
  </si>
  <si>
    <t>15% FIRMA CONTRATO 20 UDS. S4300 UD. 4334 MRMRM</t>
  </si>
  <si>
    <t>15% FIRMA CONTRATO 20 UDS. S4300 UD. 4335 MRMRM</t>
  </si>
  <si>
    <t>15% FIRMA CONTRATO 20 UDS. S4300 UD. 4336 MRMRM</t>
  </si>
  <si>
    <t>15% FIRMA CONTRATO 20 UDS. S4300 UD. 4337 MRMRM</t>
  </si>
  <si>
    <t>15% FIRMA CONTRATO 20 UDS. S4300 UD. 4338 MRMRM</t>
  </si>
  <si>
    <t>15% FIRMA CONTRATO 20 UDS. S4300 UD. 4339 MRMRM</t>
  </si>
  <si>
    <t>15% FIRMA CONTRATO 20 UDS. S4300 UD. 4340 MRMRM</t>
  </si>
  <si>
    <t>15% FIRMA CONTRATO 22 UDS. S4300 UD. 4341 MRMRM</t>
  </si>
  <si>
    <t>15% FIRMA CONTRATO 22 UDS. S4300 UD. 4342 MRMRM</t>
  </si>
  <si>
    <t>15% FIRMA CONTRATO 22 UDS. S4300 UD. 4343 MRMRM</t>
  </si>
  <si>
    <t>15% FIRMA CONTRATO 22 UDS. S4300 UD. 4344 MRMRM</t>
  </si>
  <si>
    <t>15% FIRMA CONTRATO 22 UDS. S4300 UD. 4345 MRMRM</t>
  </si>
  <si>
    <t>15% FIRMA CONTRATO 22 UDS. S4300 UD. 4346 MRMRM</t>
  </si>
  <si>
    <t>15% FIRMA CONTRATO 22 UDS. S4300 UD. 4347 MRMRM</t>
  </si>
  <si>
    <t>15% FIRMA CONTRATO 22 UDS. S4300 UD. 4348 MRMRM</t>
  </si>
  <si>
    <t>15% FIRMA CONTRATO 22 UDS. S4300 UD. 4349 MRMRM</t>
  </si>
  <si>
    <t>15% FIRMA CONTRATO 22 UDS. S4300 UD. 4350 MRMRM</t>
  </si>
  <si>
    <t>15% FIRMA CONTRATO UD. 4351 MRRM</t>
  </si>
  <si>
    <t>15% FIRMA CONTRATO UD. 4352 MRRM</t>
  </si>
  <si>
    <t>15% FIRMA CONTRATO UD. 4353 MRRM</t>
  </si>
  <si>
    <t>15% FIRMA CONTRATO UD. 4354 MRRM</t>
  </si>
  <si>
    <t>15% FIRMA CONTRATO UD. 4355 MRRM</t>
  </si>
  <si>
    <t>15% FIRMA CONTRATO UD. 4356 MRRM</t>
  </si>
  <si>
    <t>15% FIRMA CONTRATO 22 UDS. S4300 MRRM UD. 4357</t>
  </si>
  <si>
    <t>15% FIRMA CONTRATO 22 UDS. S4300 MRRM UD. 4358</t>
  </si>
  <si>
    <t>15% FIRMA CONTRATO 22 UDS. S4300 MRRM UD. 4359</t>
  </si>
  <si>
    <t>15% FIRMA CONTRATO 22 UDS. S4300 MRRM UD. 4360</t>
  </si>
  <si>
    <t>15% FIRMA CONTRATO 22 UDS. S4300 MRRM UD. 4361</t>
  </si>
  <si>
    <t>15% FIRMA CONTRATO 22 UDS. S4300 MRRM UD. 4362</t>
  </si>
  <si>
    <t>MATERIAL DIESEL. BILLARD SOCORRO  MOTOR PEGASO 200</t>
  </si>
  <si>
    <t>740.001.001 - TOTAL BOGIE DE TRACCION, 09006613</t>
  </si>
  <si>
    <t>740.001.002 - TOTAL BOGIE DE TRACCION, 09006621</t>
  </si>
  <si>
    <t>740.001.003 - TOTAL EJE REMOLCADO, 09018190</t>
  </si>
  <si>
    <t>740.502.001 - TOTAL COFRE DE TRACCION COMPLETO</t>
  </si>
  <si>
    <t>SET COMPLETO DE BOGIES (2 BOGIES MOTORES Y 1 BOGIE</t>
  </si>
  <si>
    <t>BOGIE REMOLQUE EGS100001-8363</t>
  </si>
  <si>
    <t>BOGIE MOTOR EGS100001-8361</t>
  </si>
  <si>
    <t>BOGIE MOTOR COMPLETO (SIN M.T.)</t>
  </si>
  <si>
    <t>BOGIE MOTOR COMPLETO (SIN M.T.) PARTE 1</t>
  </si>
  <si>
    <t>EQUIPO PRODUCCION AIRE</t>
  </si>
  <si>
    <t>EQUIPO SICAS</t>
  </si>
  <si>
    <t>EQUIPO ATP</t>
  </si>
  <si>
    <t>CVS (CONVERTIDOR, CARGADOR E INVERSOR)</t>
  </si>
  <si>
    <t>COFRE HT PARTE ELECTRICA/EQUIPO TRACCION</t>
  </si>
  <si>
    <t>BOGIE REMOLQUE COMPLETO UDS. 4300</t>
  </si>
  <si>
    <t>BOGIE REMOLQUE COMPLETO</t>
  </si>
  <si>
    <t>BOGIE REMOLQUE2 A COMPLETO</t>
  </si>
  <si>
    <t>BOGIE REMOLQUE2 B COMPLETO</t>
  </si>
  <si>
    <t>BOGIE MOTOR2 A COMPLETO (CON M.T.)</t>
  </si>
  <si>
    <t>BOGIE MOTOR2 B COMPLETO (CON M.T.)</t>
  </si>
  <si>
    <t>BOGIE MOTOR A COMPLETO (CON M.T.)</t>
  </si>
  <si>
    <t>BOGIE MOTOR B COMPLETO (CON M.T.)</t>
  </si>
  <si>
    <t>BOGIE REMOLQUE1 A COMPLETO</t>
  </si>
  <si>
    <t>BOGIE REMOLQUE1 B COMPLETO</t>
  </si>
  <si>
    <t>COFRE HT</t>
  </si>
  <si>
    <t>TRANVIA CTFV-171</t>
  </si>
  <si>
    <t>AUTOMOTOR ELECTRIC WUMAG CTFV-503 CON REMOLQUE</t>
  </si>
  <si>
    <t>PROY. CONSTR. MEJORA FUNCIONAL. EST. EMPALME L.1</t>
  </si>
  <si>
    <t>DESVIO SENCILLO DSMH-C(+10) TC PROTOTIP Nº 10-8628</t>
  </si>
  <si>
    <t>CERT. 1 DESVIOS Y MATERIAL FERROVIARIO</t>
  </si>
  <si>
    <t>REDAC. PROY. RENOV. DESVIOS Y PPNN L.3 C.1</t>
  </si>
  <si>
    <t>REDACCION PROYECTOS CONSTRUCTIVOS CERT. 1</t>
  </si>
  <si>
    <t>PROYECTOS INFRAESTR.FERROVIARIAS LOTE III C. 1</t>
  </si>
  <si>
    <t>PROYECTOS INFRAESTR.FERROVIARIAS LOTE I C. 1</t>
  </si>
  <si>
    <t>DOBLAR HC EN VIAS SECUNDARIAS C10</t>
  </si>
  <si>
    <t>RP Y EO ENCLAVAMIENTO T. MACHADO CERT.1</t>
  </si>
  <si>
    <t>C6 RED PROY. Y EO SEÑAL. ATP Y SAE-CT L4,6,8</t>
  </si>
  <si>
    <t>PROYECTO DUPLICACION VIA LINEA 3 CERT. 1</t>
  </si>
  <si>
    <t>AT OFICINA SUPERVISION PROYECTOS C.1</t>
  </si>
  <si>
    <t>EJECUCION.OBRA.LINEA T2 TRAMO.ESTACION.MERCADO</t>
  </si>
  <si>
    <t>DIRECCION OBRA ACTIVADA T2 TRAMO.ESTACION.MERCADO</t>
  </si>
  <si>
    <t>GASTOS FINANCEROS T2 VALENCIA</t>
  </si>
  <si>
    <t>GASTOS FINANCIEROS L1 VALENCIA</t>
  </si>
  <si>
    <t>PROYECTO RAMAL A  TAVERNES</t>
  </si>
  <si>
    <t>CERT.1 ASIST.REDACCION PROYECTO RENOV. L1 Y L2</t>
  </si>
  <si>
    <t>C1 DO L10 TRAMO ALICANTE - RAMPA AMADO GRANELL</t>
  </si>
  <si>
    <t>D.O. Y A.T. SIST. INFORMACION VIAJEROS TRANVIA C 1</t>
  </si>
  <si>
    <t>SUMIN.E INSTAL. 59 EXPENDEDORAS VENTA AUTOMATICA</t>
  </si>
  <si>
    <t>CERT.1 PROYECTO NUEVOS ACCESOS ESTACIONES ALICANTE</t>
  </si>
  <si>
    <t>CERT.1 PROYECTO NUEVOS ACCESOS ESTACIONES VALENCIA</t>
  </si>
  <si>
    <t>FRA.1 SUMIN. SIST. INFORM. VIAJERO, CCTV Y VIDEOVI</t>
  </si>
  <si>
    <t>GRAN INTERVENCION REDUCTORES S.3800, CERTIF. Nº 1</t>
  </si>
  <si>
    <t>RETROFIT TRANVIAS: ENGANCHES AUTOMATICOS</t>
  </si>
  <si>
    <t>MOVIMIENTOS DE TIERRA. DESMONTE.</t>
  </si>
  <si>
    <t>EXP. 46 - CARRIL DE 45KG. Y MATERIAL COMPLEMENTARI</t>
  </si>
  <si>
    <t>EXP. 62 - REVISION VIAS KM. 15 AL 30/500.</t>
  </si>
  <si>
    <t>EXP. 405 VALLADO DE VIA</t>
  </si>
  <si>
    <t>EXP. 664/1 AUTOMATIZACION DE 22 PASOS A NIVEL</t>
  </si>
  <si>
    <t>EXP. 644/1 - AUTOMATIZACION DE 22 PASOS A NIVEL.</t>
  </si>
  <si>
    <t>EXP. 654/1 - INSTALACION DEL SISTEMA DE BLOQUES "</t>
  </si>
  <si>
    <t>TRABAJOS EN EL MURO DE CONTENCION DE LA PLATAFORMA</t>
  </si>
  <si>
    <t>SANEAMIENTO LINEA DE ALICANTE A DENIA, CERTIF. Nº</t>
  </si>
  <si>
    <t>ALTEA-DENIA,INFRAESTRUCT.,DRENAJE, OBRAS FABRICA Y</t>
  </si>
  <si>
    <t>RENOVACION VIA TRAMO GATA DE GORGOS-DENIA, PP.KK.</t>
  </si>
  <si>
    <t>EJECUCION DE CUNETAS Y MUROS DE CONTENCION EN DIVE</t>
  </si>
  <si>
    <t>RENOVACION VIA TRAMO GARGANES-OLLA DE ALTEA, LINEA</t>
  </si>
  <si>
    <t>AMPLIACION DE ANDENES, MEJORA DE ACCESO Y EQUIPAMI</t>
  </si>
  <si>
    <t>INSTAL. TRANVIA ALBUFERETA PLAYA-LA CONDOMINA.- EL</t>
  </si>
  <si>
    <t>TRATAMIENTO VÍA TRAMO CAMPELLO-ALTEA</t>
  </si>
  <si>
    <t>PASO INFERIOR P.K. 25/262, CARRICHAL</t>
  </si>
  <si>
    <t>SUPRESION P.N. AUTOMATICO P.K. 34/666 MEDIANTE CON</t>
  </si>
  <si>
    <t>MODERN.Y MEJORA BLOQUEO AUTOMAT.EST. ALFAZ DEL PI</t>
  </si>
  <si>
    <t>MODERNIZ.Y MEJORA BLOQUEO AUTOMAT.EST.LA CREUETA</t>
  </si>
  <si>
    <t>MODERNIZ.YMEJORA BLOQUEO AUTOMAT.TRANVIA LUCENTUN</t>
  </si>
  <si>
    <t>CONSTRUCCION PASO INFERIOR EN 81.00</t>
  </si>
  <si>
    <t>CERT. 1 OBRAS REBAJE VIAL BAJO RIO ALGAR P.K.53/32</t>
  </si>
  <si>
    <t>SISTEMA SAE PARA TRANVIAS EN ALICANTE</t>
  </si>
  <si>
    <t>PROYECTO INTERVENCION EN TERRAPLEN PK 53/400</t>
  </si>
  <si>
    <t>CERT. 1 E.O. RENOVACION VIA GARGANES-OLLA DE ALTEA</t>
  </si>
  <si>
    <t>CERT.1 E.O. TRATAMIENTO TRINCHERA EN EL PK 71+480</t>
  </si>
  <si>
    <t>VALLADO 516 M TIPO FGV DEL P.K. 6/580 AL 7/096 MAR</t>
  </si>
  <si>
    <t>SUM.E INSTAL.SISTEMA ATP ZSI 127 TRAMO PORTA DE LA</t>
  </si>
  <si>
    <t>MEJORA Y PUESTA EN SERVICIO SUBESTACION VILLAJOYOS</t>
  </si>
  <si>
    <t>REFORMA CT GARVI Y CT FABRAQUER Y LSMT ACOMETIDA</t>
  </si>
  <si>
    <t>CERT. 1 ADECUACION CENTRO CONTROL TRANVIA ALICANTE</t>
  </si>
  <si>
    <t>CERT. 1 RECRECIDO ANDENES ALTEA-DENIA</t>
  </si>
  <si>
    <t>CERT.1 ACTUACIONES COMPLEMENTARIAS SERV.TRANVIARIO</t>
  </si>
  <si>
    <t>COORD.SEGURIDAD Y SALUD PASO INFERIOR ALKABIR</t>
  </si>
  <si>
    <t>VALLA TIPO FGV ENTRE HANSA URBANA Y PASO SUPERIOR</t>
  </si>
  <si>
    <t>MEJORA ALIMENTACIÓN SUBESTACION CONDOMINA</t>
  </si>
  <si>
    <t>INTERVENCION URGENTE DESLIZAMIENTO PK 58+000 Y HUN</t>
  </si>
  <si>
    <t>CERT.1 OPTIMIZACION VIA ENTRE CAMPELLO Y CREUETA</t>
  </si>
  <si>
    <t>CERT.1 E.O. RESTABLECER SERV.FERROV. CALPE-BENISSA</t>
  </si>
  <si>
    <t>CERT.1 E.O. RESTABLECER SERV.FERROV.ALICANTE-ALTEA</t>
  </si>
  <si>
    <t>CERT.1 E.O. RESTABLECER SERV.FERROV.ALTEA-CALPE</t>
  </si>
  <si>
    <t>ESTUDIO SUPRESION 5 PASOS A NIVEL EN DENIA</t>
  </si>
  <si>
    <t>CERT. 1 E.O. SUPRESION PN PK 15+520 CAMPELLO</t>
  </si>
  <si>
    <t>CERT. 1 E.O. SIST.TETRA SAE INFORM.VIAJERO TRAMO M</t>
  </si>
  <si>
    <t>CRUCE DE VIAS OLLA DE ALTEA: INSTALACION DIMBLOCK</t>
  </si>
  <si>
    <t>ADQUISICION TARIMAS LINEA 1</t>
  </si>
  <si>
    <t>APEADERO GOLF EN PK 7+970 ALICANTE-DENIA. CERT. 1</t>
  </si>
  <si>
    <t>CERT. 1 E.O. OPTIM. TRAMO ALTEA-DENIA</t>
  </si>
  <si>
    <t>CERT. 1 ACONDICIONAM. ANDENES EST. LA MARINA</t>
  </si>
  <si>
    <t>CERT.1 E.O. CONSOLIDAC. TERRAPLE. OLLA ALTEA-CALPE</t>
  </si>
  <si>
    <t>CORREDOR ALICANTE-ALTEA TRAMO 6, SALESIANOS-PBLO.</t>
  </si>
  <si>
    <t>AMPLIACION PUENTE SOBRE RIO AMADORIO, TRAMO 8,</t>
  </si>
  <si>
    <t>CORREDOR ALICANTE-ALTEA,TRAMO 3, FINCA ADOC-COSTA</t>
  </si>
  <si>
    <t>CORREDOR ALICANTE-ALTEA, TRAMO 5,  COSTA BLANCA-SA</t>
  </si>
  <si>
    <t>RENOV.VIA CAMPELLO-VILLAJOYOSA TRAMO 7 DIR. OBRA,</t>
  </si>
  <si>
    <t>CERT.1 ELECTRIFICACION Y ACONDIC. INSTAL.LA MARINA</t>
  </si>
  <si>
    <t>CERT. 1 SUMIN. ENERGIA ELECTRICA ALICANTE-DENIA</t>
  </si>
  <si>
    <t>CERT. 1 D.O. TRAMO 4 LUCENTUM.COSTA BLANCA FASE A</t>
  </si>
  <si>
    <t>PROYECTO ACTUACIONES COMPLEMENTARIAS VIALIDAD</t>
  </si>
  <si>
    <t>CERT.1 ACONDICIONAMIENTO ENTORNO ALICANTE CAMPELLO</t>
  </si>
  <si>
    <t>CERT. 1 E.O. TRAMO 2: MERCADO CENTRAL-FINCA ADOC</t>
  </si>
  <si>
    <t>CERT. 1 D.O. SEÑALIZACION, COMUNICACIONES Y PUESTO</t>
  </si>
  <si>
    <t>CERT. 1 LINEA SUBT. MEDIA TENSION COC. Y TALL. ALI</t>
  </si>
  <si>
    <t>CERT. 1 E.O. RENOV. VIA, OPTIMIZ. Y MEJORA L.9</t>
  </si>
  <si>
    <t>ACOND. INFR. Y RENOV. VIA BENIDORM-D.BENIDORM:</t>
  </si>
  <si>
    <t>ADECUAC. T. CAMPELLO MATERIAL MOVIL: E.O. CERT.1</t>
  </si>
  <si>
    <t>CERT.1 E.O. AMOLADO CURATIVO CARRIL L.1, 3 Y 9</t>
  </si>
  <si>
    <t>CERT. 1 CERRAMIENTO ESTACION DENIA</t>
  </si>
  <si>
    <t>C.2 E.O.RENOV.VIA Y ACOND.INFRAEST. ALTEA-CALP L.9</t>
  </si>
  <si>
    <t>CERT. 1 EJEC. TRABAJOS RELAC. ENCLAVAM. T. CAMPELL</t>
  </si>
  <si>
    <t>SUMINISTRO DE MARQUESINAS</t>
  </si>
  <si>
    <t>EJECUCION OBRA.TR11 RENOVACION-ELECTRICA.VILLAJO-B</t>
  </si>
  <si>
    <t>DIRECCION OBRA.TR11 RENOVACION-ELECTRICA.VILLAJO-B</t>
  </si>
  <si>
    <t>EJECUCION OBRA RENOVACION/ELECTRICA BENIDORM-ALTEA</t>
  </si>
  <si>
    <t>DIRECCION OBRA RENOVACION/ELECTRICA BENIDORM-ALTEA</t>
  </si>
  <si>
    <t>EJECUCION OBRA .SEÑALIZACION.VILLAJOYOSA-BENIDORM</t>
  </si>
  <si>
    <t>DIRECCION OBRA.SEÑALIZACION.VILLAJOYOSA-ALTEA</t>
  </si>
  <si>
    <t>EJECUCION OBRA.TRAMO.4 FASE B</t>
  </si>
  <si>
    <t>PROYECTO LINEA1 TRAMO.4 FASE B</t>
  </si>
  <si>
    <t>PROYECTO CONSTRUCTIVO L2</t>
  </si>
  <si>
    <t>EJECUCION OBRA TRAMO.2 LINEA 2 TRANVIA.ALICANTE</t>
  </si>
  <si>
    <t>EJECUCION OBRA TRAMO.3 LINEA 2 TRANVIA.ALICANTE</t>
  </si>
  <si>
    <t>EJECUCION OBRA TRAMO.1 LINEA 2 TRANVIA.ALICANTE</t>
  </si>
  <si>
    <t>EJECUCION OBRA TRAMO.0 LINEA 2 TRANVIA.ALICANTE</t>
  </si>
  <si>
    <t>PROYECTO.Y OBRA RONDA S.VTE RASPEIG</t>
  </si>
  <si>
    <t>DIRECCION OBRA ACTIVADA LINEA 2 TRAMO.3</t>
  </si>
  <si>
    <t>SISTEMA.ATP-COMUNICACIONES. VILLAJO-BENIDO</t>
  </si>
  <si>
    <t>DIRECCION OBRA ACTIVADA LINEA 2 TRAMO.2</t>
  </si>
  <si>
    <t>DIRECCION OBRA ACTIVADA LINEA 2 TRAMO1</t>
  </si>
  <si>
    <t>SEÑALIZACION LINEA 2</t>
  </si>
  <si>
    <t>COMPLEMENTARIO.RENOVACION.Y ELECTRIFICACION.TRAMO.</t>
  </si>
  <si>
    <t>EXPROPIACIONES RONDA OESTE</t>
  </si>
  <si>
    <t>DIRECCION OBRA ACTIVADA L2 TRAMO.0</t>
  </si>
  <si>
    <t>GASTOS FINANCIEROS L2 ALICANTE</t>
  </si>
  <si>
    <t>GTOS FINANACIEROS.INVERSIONES.GENERALES. ALICANTE</t>
  </si>
  <si>
    <t>EJECUCION OBRA CATENARIA L2 TRANVIA ALICANTE</t>
  </si>
  <si>
    <t>COMPLEMENTARIO.SEÑALIZACION.Y ENCLAVAMIENTO.VILAJO</t>
  </si>
  <si>
    <t>EJECUCION OBRA SEÑALIZACION.COMUNICACIONES Y SISTE</t>
  </si>
  <si>
    <t>COMPLEMENTARIO L2 TRAMO.1</t>
  </si>
  <si>
    <t>APARATOS DESVIOS L2</t>
  </si>
  <si>
    <t>EJECUCION OBRAO COMPLEMENTARIO L2 TR.3</t>
  </si>
  <si>
    <t>COMPLEMENTARIO LINEA 1 TRAMO. 4B</t>
  </si>
  <si>
    <t>SUBESTACIONES LINEA 2</t>
  </si>
  <si>
    <t>PROYECTO.TRAMO.0B LINEA 1TRANVIA (FERROVIARIO)</t>
  </si>
  <si>
    <t>TRAMO.0B L1 LUCERO-AVENIDA(FERROVIARIO)</t>
  </si>
  <si>
    <t>DIRECCION OBRA ACTIVADA TRAMO 0B(FERROVIARIO)</t>
  </si>
  <si>
    <t>GASTOS FINANCIEROS VILLAJO-BEN</t>
  </si>
  <si>
    <t>GASTOS FINANC. RENOVACION.BENI-ALTE</t>
  </si>
  <si>
    <t>GASTOS FINANCIEROS TRAMO 4B</t>
  </si>
  <si>
    <t>REPARACION TERRAPLEN MERCADO-ADOC</t>
  </si>
  <si>
    <t>C.2 RENOV. VIA Y ACOND. INF. BENIDORM-TEULADA-GATA</t>
  </si>
  <si>
    <t>AT0022487 EO ELECT. BENIDORM-BENIDORM INTERM. C1</t>
  </si>
  <si>
    <t>C.3 E.O. REPARAC., REHAB. MEJORA VIADUCTO BARRANCO</t>
  </si>
  <si>
    <t>E.O. REPARACIÓN DAÑOS CLASE I PUENTE SOBRE CV-759</t>
  </si>
  <si>
    <t>CERT.1 REDAC. PROY. Y E.O. SEÑALIZAC., ENERGIA Y C</t>
  </si>
  <si>
    <t>C.1 ACTUALIZACION SISTEMA CTC 1000</t>
  </si>
  <si>
    <t>E.O. TUNEL SERRA GROSSA VARIANTE L1 FINCA ADOC</t>
  </si>
  <si>
    <t>E.O. INSTALACIONES VARIANTE L1 FINCA ADOC TUNEL</t>
  </si>
  <si>
    <t>C1 RP SEÑAL., ENERGIA Y COMUN. AP. ALFAZ DEL PI L9</t>
  </si>
  <si>
    <t>C4 PROTEC. PASO PEATONAL TRANVIAR. EL CAMPELLO L3</t>
  </si>
  <si>
    <t>C1 RP Y EO ATP APEADERO ALFAZ DEL PI L9</t>
  </si>
  <si>
    <t>C.2 RENOV. VIA Y ACOND. INFRAEST. L.9 CALP-TEULADA</t>
  </si>
  <si>
    <t>REAC215 DO REBAJE ANDENES L1  EST. HOSPITAL  VILA</t>
  </si>
  <si>
    <t>REAC215 DO REBAJE ANDENES L9  EST. BENIDORM C4</t>
  </si>
  <si>
    <t>REAC215 DO REBAJE ANDENES L1 EST. CALA PITERES C18</t>
  </si>
  <si>
    <t>REAC215 DO REBAJE ANDEN L9 EST.CAMI COVES-CALP C18</t>
  </si>
  <si>
    <t>CONSTRUCCIÓN APEADERO TERRA MÍTICA</t>
  </si>
  <si>
    <t>1982 - CAMPELLO - VILLAJOYOSA. RENOVACION VIA. DIR</t>
  </si>
  <si>
    <t>1983 - ALICANTE-ALTEA. LINEA EQUIPO TELEMANDO. DIR</t>
  </si>
  <si>
    <t>1981 - ALTEA - DENIA. TELEFONIA. DIRECCION GRAL.DE</t>
  </si>
  <si>
    <t>1980 - VILLAJOYOSA - ALTEA. RENOVACION VIA. DIRECC</t>
  </si>
  <si>
    <t>CERT. 1 E.O. ESTACION MERCADO CENTRAL ALICANTE</t>
  </si>
  <si>
    <t>EJECUCION D OBRA.TRAMO.2-MERCADO.CENTRAL,SUPERESTR</t>
  </si>
  <si>
    <t>EJECUCION OBRA.TRAMO.2-MERCADO.CENTRAL SEÑALIZACIO</t>
  </si>
  <si>
    <t>EJECUCION OBRA  TRAMO.1 LUCEROS-MDO CENTRAL</t>
  </si>
  <si>
    <t>EJECUCION OBRA SEÑALIZACION BENIDORM-ALTEA</t>
  </si>
  <si>
    <t>DIRECCION OBRA  TRAMO.1 LUCEROS-MERCADO CENTRAL</t>
  </si>
  <si>
    <t>COMPLEMENTARIO. Nº1 TRAMO LUCEROS-MERCADO</t>
  </si>
  <si>
    <t>EJECUCION OBRA SUPERESTRUCTURA,ELECTRIFICACION,INS</t>
  </si>
  <si>
    <t>EJECUCION OBRA SEÑALIZACION.Y COMUNICACION.MERCADO</t>
  </si>
  <si>
    <t>GASTOS FINANCIEROS LUCEROS-MERCADO</t>
  </si>
  <si>
    <t>GASTOS FINANCIEROS L1 TRAMO 2</t>
  </si>
  <si>
    <t>LOCOTRACTOR ZEPHIR CRAB 2100E Nº SERIE 2588 ANTIC.</t>
  </si>
  <si>
    <t>SISTEMA DE INFORMACION AL PUBLICO CON CENTRALIZ. D</t>
  </si>
  <si>
    <t>ADECUAC. INSTALAC. SANEAMIENTO TALLERES ALICANTE</t>
  </si>
  <si>
    <t>ACOMETIDA MEDIA TENSION DE 20 KV Y CENTRO TRANSF.</t>
  </si>
  <si>
    <t>FAROLAS MOD. DUNA, TRAMO LA MARINA-VILLAJOYOSA</t>
  </si>
  <si>
    <t>BARANDILLAS MOD. TIPO ANDEN, TRAMO LA MARINA-VILLA</t>
  </si>
  <si>
    <t>INTAL.SISTEMA SEGURIDAD EN ESTACIONES Y CCTV EN CR</t>
  </si>
  <si>
    <t>EO REHABILITACION PCI T.CAMPELLO CERT.1</t>
  </si>
  <si>
    <t>ADQUIS. E INST. SIST. PEAJE ALICANTE-DENIA CERT.1</t>
  </si>
  <si>
    <t>CERT.1 ACTUALIZ. ARQUITECT. INTERNA FUNCION. MAQUI</t>
  </si>
  <si>
    <t>CERT. 1 LINEA DE VALIDACION ESTACION BENIDORM</t>
  </si>
  <si>
    <t>EXPENDEDORAS Y VALIDADORAS EMBARCADAS UDS.5000</t>
  </si>
  <si>
    <t>LOCOMOTORAS ALSTHON  875 CV.  48T. Nº 1.030 (TREN</t>
  </si>
  <si>
    <t>LOCOMOTORA MARCA ALSTHOM, SERIE 1000, Nº 1022</t>
  </si>
  <si>
    <t>TRANSFORM. Y MODERNIZ. AUTOMOTOR MAN Nº 2304</t>
  </si>
  <si>
    <t>TRANSFORM. Y MODERNIZ. AUTOMOTOR MAN Nº 2306</t>
  </si>
  <si>
    <t>TRANSFORM. Y MODERNIZ. AUTOMOTOR MAN Nº 2312</t>
  </si>
  <si>
    <t>TRANSFORM. Y MODERNIZ. AUTOMOTOR MAN Nº 2302</t>
  </si>
  <si>
    <t>TRANSFORM. Y MODERNIZ. AUTOMOTOR MAN Nº 2301</t>
  </si>
  <si>
    <t>TRANSFORM. Y MODERNIZ. AUTOMOTOR MAN Nº 2303</t>
  </si>
  <si>
    <t>TRANSFORM. Y MODERNIZ. AUTOMOTOR MAN Nº 2308</t>
  </si>
  <si>
    <t>TRANSFORM. Y MODERNIZ. AUTOMOTOR MAN Nº 2310</t>
  </si>
  <si>
    <t>TRANSFORM. Y MODERNIZ. AUTOMOTOR MAN Nº 2305</t>
  </si>
  <si>
    <t>TRANSFORM. Y MODERNIZ. AUTOMOTOR MAN Nº 2314</t>
  </si>
  <si>
    <t>TRANSFORM. Y MODERNIZ. AUTOMOTOR MAN Nº 2316</t>
  </si>
  <si>
    <t>TRANSFORM. Y MODERNIZ. AUTOMOTOR MAN Nº 2309</t>
  </si>
  <si>
    <t>TRANSFORM. Y MODERNIZ. AUTOMOTOR MAN Nº 2311</t>
  </si>
  <si>
    <t>TRANSFORM. Y MODERNIZ. AUTOMOTOR MAN Nº 2313</t>
  </si>
  <si>
    <t>TRANSFORM. Y MODERNIZ. AUTOMOTOR MAN Nº 2315</t>
  </si>
  <si>
    <t>TRANSFORM. Y MODERNIZ. AUTOMOTOR MAN Nº 2307</t>
  </si>
  <si>
    <t>15% FIRMA CONTRATO SUM.UNIDADES 4100: UD. 4105</t>
  </si>
  <si>
    <t>15% FIRMA CONTRATO SUM.UNIDADES 4100: UD. 4101</t>
  </si>
  <si>
    <t>15% FIRMA CONTRATO SUM.UNIDADES 4100: UD. 4102</t>
  </si>
  <si>
    <t>15% FIRMA CONTRATO SUM.UNIDADES 4100: UD. 4103</t>
  </si>
  <si>
    <t>15% FIRMA CONTRATO SUM.UNIDADES 4100: UD. 4104</t>
  </si>
  <si>
    <t>15% FIRMA CONTRATO SUM.UNIDADES 4100: UD. 4106</t>
  </si>
  <si>
    <t>15% FIRMA CONTRATO SUM.UNIDADES 4100: UD. 4107</t>
  </si>
  <si>
    <t>15% FIRMA CONTRATO SUM.UNIDADES 4100: UD. 4108</t>
  </si>
  <si>
    <t>15% FIRMA CONTRATO SUM.UNIDADES 4100: UD. 4109</t>
  </si>
  <si>
    <t>10 % FIRMA CONTRATO TRANVIA BOMBARDIER 4200 UD. 1</t>
  </si>
  <si>
    <t>10 % FIRMA CONTRATO TRANVIA BOMBARDIER 4200 UD. 2</t>
  </si>
  <si>
    <t>10 % FIRMA CONTRATO TRANVIA BOMBARDIER 4200 UD. 3</t>
  </si>
  <si>
    <t>10 % FIRMA CONTRATO TRANVIA BOMBARDIER 4200 UD. 5</t>
  </si>
  <si>
    <t>10 % FIRMA CONTRATO TRANVIA BOMBARDIER 4200 UD. 10</t>
  </si>
  <si>
    <t>10 % FIRMA CONTRATO TRANVIA BOMBARDIER 4200 UD. 11</t>
  </si>
  <si>
    <t>10 % FIRMA CONTRATO TRANVIA BOMBARDIER 4200 UD. 12</t>
  </si>
  <si>
    <t>10 % FIRMA CONTRATO TRANVIA BOMBARDIER 4200 UD. 13</t>
  </si>
  <si>
    <t>10 % FIRMA CONTRATO TRANVIA BOMBARDIER 4200 UD. 14</t>
  </si>
  <si>
    <t>10 % FIRMA CONTRATO TRANVIA BOMBARDIER 4200 UD. 23</t>
  </si>
  <si>
    <t>10% FIRMA CONTRATO TRANVIA BOMBARDIER 4200 UD. 30</t>
  </si>
  <si>
    <t>10% FIRMA CONTRATO TRANVIA BOMBARDIER 4200 UD.31</t>
  </si>
  <si>
    <t>10% FIRMA CONTRATO TRANVIA BOMBARDIER 4200 UD.33</t>
  </si>
  <si>
    <t>10% FIRMA CONTRATO TRANVIA BOMBARDIER 4200 UD.34</t>
  </si>
  <si>
    <t>10% FIRMA CONTRATO TRANVIA BOMBARDIER 4200 UD.35</t>
  </si>
  <si>
    <t>10% FIRMA CONTRATO TRANVIA BOMBARDIER 4200,UD.4236</t>
  </si>
  <si>
    <t>10% FIRMA CONTRATO TRANVIA BOMBARDIER 4200,UD.4237</t>
  </si>
  <si>
    <t>10% FIRMA CONTRATO TRANVIA BOMBARDIER 4200,UD.4238</t>
  </si>
  <si>
    <t>10% FIRMA CONTRATO TRANVIA BOMBARDIER 4200,UD.4243</t>
  </si>
  <si>
    <t>10% FIRMA CONTRATO TRANVIA BOMBARDIER 4200,UD.4244</t>
  </si>
  <si>
    <t>10% FIRMA CONTRATO TRANVIA BOMBARDIER 4200,UD.4240</t>
  </si>
  <si>
    <t>10% FIRMA CONTRATO TRANVIA BOMBARDIER 4200,UD.4241</t>
  </si>
  <si>
    <t>SUMINISTRO UNIDAD DUAL 5001 FIRMA CONTRATO</t>
  </si>
  <si>
    <t>SUMINISTRO UNIDAD DUAL 5002 FIRMA CONTRATO</t>
  </si>
  <si>
    <t>SUMINISTRO UNIDAD DUAL 5003 FIRMA CONTRATO</t>
  </si>
  <si>
    <t>SUMINISTRO UNIDAD DUAL 5004 FIRMA CONTRATO</t>
  </si>
  <si>
    <t>SUMINISTRO UNIDAD DUAL 5005 FIRMA CONTRATO</t>
  </si>
  <si>
    <t>SUMINISTRO UNIDAD DUAL 5006 FIRMA CONTRATO</t>
  </si>
  <si>
    <t>FRA.1 TRANSFORMACION BOGIES REPUESTO UDS. 2500</t>
  </si>
  <si>
    <t>BOGIE REPUESTO ACTUACIONES Y MEJORAS SERIE 2500</t>
  </si>
  <si>
    <t>BOGIE MOTOR COMPLETO EN ORDEN DE MARCHA</t>
  </si>
  <si>
    <t>BOGIE MOTOR COMPLETO EN ORDEN DE MARCHA PARTE</t>
  </si>
  <si>
    <t>BOGIE REMOLQUE</t>
  </si>
  <si>
    <t>EQUIPO COMPLETO SALA AIRE ACONDICIONADO VIAJEROS</t>
  </si>
  <si>
    <t>MONTADO EN BOGIE-&gt;CAJA (CONDUCCION/SISTEMA)</t>
  </si>
  <si>
    <t>COFRE DE TRACCION</t>
  </si>
  <si>
    <t>TREN COMPLETO SISTEMA INFORMACION PASAJERO</t>
  </si>
  <si>
    <t>BOGIE MOTOR COMPLETO ( CON MT )</t>
  </si>
  <si>
    <t>TREN COMPLETO FRENO HIDRAULICO MODULO FRENO</t>
  </si>
  <si>
    <t>POWER PACK</t>
  </si>
  <si>
    <t>PROY. DUPLICAC. COSTERA PASTOR</t>
  </si>
  <si>
    <t>C.1 ELABOR. INFORME APTITUD INFRAEST. VIADUCTOS</t>
  </si>
  <si>
    <t>C.1 INSPEC., ENSAYOS Y PRUEBAS APTITUD ALGAR-MASCA</t>
  </si>
  <si>
    <t>REAC214 OBRAS FINALES SEÑALIZ.,COMUNIC.L9 ALIC.C.1</t>
  </si>
  <si>
    <t>C.2 RED. PROYEC. INFRAEST. AVDA. SALAMANCA-EST. IN</t>
  </si>
  <si>
    <t>C.2 RED. PROYEC. INFRAEST. TRAM ALICANTE</t>
  </si>
  <si>
    <t>C.2 RED. PROYEC. COCHERA CAMPELLO</t>
  </si>
  <si>
    <t>TORRE ELEVADO V Y O, P.K.6500 L.1, LINEA DE BETERA</t>
  </si>
  <si>
    <t>PARCELA EN ROTONDA AV.TARONGERS Y C/LUIS PEIXO PAR</t>
  </si>
  <si>
    <t>PARCELA EN C/DR. LLUCH FRENTE AL NUMERO 66A</t>
  </si>
  <si>
    <t>ACONDICIONAMIENTO PARKING ALGINET</t>
  </si>
  <si>
    <t>T20000C015 C.8 DEPOSITO TALLER NAZARET</t>
  </si>
  <si>
    <t>EXPROP.MEJORA VIAL CV-407 ACCESO FGV V001-19, F.13</t>
  </si>
  <si>
    <t>CERT. 1 AT EXPROPIACIONES</t>
  </si>
  <si>
    <t>CERT.1 PROYECTO AMPLIACION EDIFICIO INSTALACIONES</t>
  </si>
  <si>
    <t>CERT. 1 RAP CTC VALENCIA SUD</t>
  </si>
  <si>
    <t>C1 RP MODIF. Y AMPLIAC. T. MACHADO Y NUEVO TALLER</t>
  </si>
  <si>
    <t>PROVISION TSJ EXPROPIAC.V-001-19 FINCA 13</t>
  </si>
  <si>
    <t>PROVISION TSJ EXPROPIAC.V-001-19 FINCA 15</t>
  </si>
  <si>
    <t>PROVISION TSJ EXPROPIAC.V-001-19 FINCA 12</t>
  </si>
  <si>
    <t>PROVISION TSJ EXPROPIAC.V-001-19 FINCA 14</t>
  </si>
  <si>
    <t/>
  </si>
  <si>
    <t>C.1 DO REHABIL. ESTACION GATA L9</t>
  </si>
  <si>
    <t>CERT.1 DO ADECUACION TALLERES EN DENIA</t>
  </si>
  <si>
    <t>C.1 DO SUPERESTRUCTURA L10 RAMPA AMADO G-NAZARET</t>
  </si>
  <si>
    <t>C10 DO ELECT.,SUBEST. Y ACOM. L10 ALICAN</t>
  </si>
  <si>
    <t>INSTAL. SECC. PUENTEO Y PUNTA FEEDER C1</t>
  </si>
  <si>
    <t>T20000C015 E.O. C10 SEÑALIZACION,ATP Y SAE L10</t>
  </si>
  <si>
    <t>A.T. RED. PROY. L.10. FASE 1 Y 2 CERT. 1</t>
  </si>
  <si>
    <t>RP Y EO ESCALERA MECANICA EST. MANISES, EQ. 154358</t>
  </si>
  <si>
    <t>RP Y EO ESCALERA MECANICA EST. MANISES, EQ. 154359</t>
  </si>
  <si>
    <t>RP Y EO ESCALERA MEC.EST.SALT DE L'AIGUA EQ.154302</t>
  </si>
  <si>
    <t>RP Y EO ESCALERA MEC.EST.SALT DE L'AIGUA EQ.154303</t>
  </si>
  <si>
    <t>20_028 RP Y EO 9 ESCALERAS MECANICAS</t>
  </si>
  <si>
    <t>C.1 MEJORA SUPERESTRUCTURA Y DRENAJE BIFURCACION J</t>
  </si>
  <si>
    <t>C1 DO ELECT., SUBEST. Y ACOM. L10 ALICAN</t>
  </si>
  <si>
    <t>RP Y EO ESCALERA MECANICA EST. SAFRANAR, EQ.162462</t>
  </si>
  <si>
    <t>D.O. SEÑALIZACION, ATP Y SAE L10 C1</t>
  </si>
  <si>
    <t>T20000C015 EO L10 TRAMO RAMPA AMADO GR C1</t>
  </si>
  <si>
    <t>EJECUCION OBRA.L.10 TRAMO.ALIC-RUZAFA, INFRAESTR.</t>
  </si>
  <si>
    <t>EJECUCION OBRA.L10 TRAMO.RUZAFA-HN.MARIST</t>
  </si>
  <si>
    <t>A.T. RED. PROY. L.10. FASE 1 Y 2 CERT. 4</t>
  </si>
  <si>
    <t>10% FIRMA CONTRATO TRANVIA BOMBARD. 4200</t>
  </si>
  <si>
    <t>10% FIRMA CONTRATO TRANVIA BOMBARDIER 42</t>
  </si>
  <si>
    <t>12 COMUMNAS DE 5,5 TN C/MOTOR VARIAD. VELOC.</t>
  </si>
  <si>
    <t>TORNO DE FOSO TRANVIARIO MOD. TALGO 2112</t>
  </si>
  <si>
    <t>MAQUINA DE ARRASTRE BIVIAL</t>
  </si>
  <si>
    <t>TUNEL LAVADO FIJO PARA TRENES</t>
  </si>
  <si>
    <t>SUMINISTRO DPV C.1</t>
  </si>
  <si>
    <t>BOGIE MOTOR (M1) B</t>
  </si>
  <si>
    <t>BOGIE MOTOR (M1) A</t>
  </si>
  <si>
    <t>BOGIE REMOLQUE (M2)A</t>
  </si>
  <si>
    <t>BOGIE REMOLQUE (M2)B</t>
  </si>
  <si>
    <t>C1 DESARR. APLICACION GESTION RIESGO</t>
  </si>
  <si>
    <t>CERT.1 REDACCION PROYECTO LINEA 12</t>
  </si>
  <si>
    <t>C.1 PROYECTO AMPLIACION LINEAS TRANVIARIAS</t>
  </si>
  <si>
    <t>CERT.1 REDACCION PROYECTOS 21/028</t>
  </si>
  <si>
    <t>LUBRICADORES TRANVIARIOS CERT. 1</t>
  </si>
  <si>
    <t>EO PLAN GLOBAL PP.NN. LOTE 2 C.1</t>
  </si>
  <si>
    <t>EO PLAN GLOBAL PP.NN. LOTE 3 C.1</t>
  </si>
  <si>
    <t>C1 AT. DO REDAC. PROY. RENOVAC. Y ADECUAC. ACT. FE</t>
  </si>
  <si>
    <t>C.1MOD.SEÑ.Y ATP T.AVING. Y BENIMAMET</t>
  </si>
  <si>
    <t>C1 DO LINEA 10 CONEXION PEATONAL EST.ALICANTE-XATI</t>
  </si>
  <si>
    <t>MEJORA BT SUPERFICIE-COMPLEJOS 10/21</t>
  </si>
  <si>
    <t>PROYECTO SEÑALIZ. RUTAS EVACUACION C.1</t>
  </si>
  <si>
    <t>HITO 1 MODERNIZACION EXPENDEDORAS</t>
  </si>
  <si>
    <t>REAC214 C.1 DO RENOV.VIA L9 TEULADA Y GA</t>
  </si>
  <si>
    <t>RP Y EO SEÑALIZACION L-5 C1</t>
  </si>
  <si>
    <t>CERT. 1 RP VIADUCTOS ALGAR MASCARAT</t>
  </si>
  <si>
    <t>RP Y EO DE ATP EN L5 C.1</t>
  </si>
  <si>
    <t>EXP RONDA OESTE F 10 INTERESES SENT 327</t>
  </si>
  <si>
    <t>TERRENO ESTACION TERMAS</t>
  </si>
  <si>
    <t>TERRENO AJENO A LA EXPLOTACION, PRR-9 PATRAIX</t>
  </si>
  <si>
    <t>EDIFICIO ESTACION MASIES</t>
  </si>
  <si>
    <t>SUBESTACION L'ELIANA</t>
  </si>
  <si>
    <t>VIVIENDA V Y O, P.K.6338 L.3, LINEA RAFELBUÑOL</t>
  </si>
  <si>
    <t>ACONDICIONAMIENTO PARCELAS PARK&amp;RIDE VALENCIA SUD</t>
  </si>
  <si>
    <t>CERT. 1 PROYECTO Y E.O. CAFETERIA EST. CAMPELLO</t>
  </si>
  <si>
    <t>REDAC. PROY. RENOV. DESVIOS Y PPNN L.1 Y 2 C.1</t>
  </si>
  <si>
    <t>REDAC. PROY. RENOV. DESVIOS Y PPNN L.3 N</t>
  </si>
  <si>
    <t>C1 Y 2 DO SEGURIDAD P.N.PAIPORTA</t>
  </si>
  <si>
    <t>DUPLICACION SALIDA A INTERNET DE FGV</t>
  </si>
  <si>
    <t>CLUSTER CONCENTRADORES VPN PARA ACCESO REMOTO SEGU</t>
  </si>
  <si>
    <t>AMPLIAC.ELECTRONICA RED CPDS V.SUD</t>
  </si>
  <si>
    <t>SOLUCION BACKUP SCALE-OUT C.1</t>
  </si>
  <si>
    <t>23_080 MODERNIZAR PLATAFORMA FIREWALL</t>
  </si>
  <si>
    <t>AMPLIACION PLATAFORMA HIPERCONV. CPD C.1</t>
  </si>
  <si>
    <t>MODERNIZACION PLATAFORMA FIREWALL C1</t>
  </si>
  <si>
    <t>MOLDE ASIENTOS 4300</t>
  </si>
  <si>
    <t>C.7 RED. PROY. RENOVAC. Y ADECUAC. ACTIVOS FERROV.</t>
  </si>
  <si>
    <t>DO FUENTE DEL JARRO 2 Y DUPL.VIA C.1</t>
  </si>
  <si>
    <t>EO CRUCES APEADERO VEDAT VALLESA C1</t>
  </si>
  <si>
    <t>EO RENOVACION SEÑALIZACION ATP C.1</t>
  </si>
  <si>
    <t>TORNOS DE FOSO MACHADO Y V.SUD C.1</t>
  </si>
  <si>
    <t>CERT.1 ESTUDIO SISTEMAS PUERTAS ANDEN</t>
  </si>
  <si>
    <t>22-072 MODERNIZACION EQUIPOS VALIDACION HITO 1</t>
  </si>
  <si>
    <t>ADAPT.ACCESIBILIDAD 4200 PARTE VARIABLE</t>
  </si>
  <si>
    <t>CERT.1 E.O. SUMIN. E INSTALAC. ATP L.9 A</t>
  </si>
  <si>
    <t>REAC214  E.O. LINEA 9 TRAMO 3 GATA-DENIA C.1</t>
  </si>
  <si>
    <t>C5. E.O. REPARACION DAÑOS CLASE I PUENTE SOBRE</t>
  </si>
  <si>
    <t>C7 E.O. REPARACION DAÑOS CLASE I PUENTE SOBRE</t>
  </si>
  <si>
    <t>REDAC. PROY. VIADUCTO QUISI, CALP-TEULAD</t>
  </si>
  <si>
    <t>C2 EO PASO INFERIOR BENIDORM AV.BENIARDA</t>
  </si>
  <si>
    <t>RP Y EO MIGRACION SUBESTACION LAS LANZAS C1</t>
  </si>
  <si>
    <t>RP Y EO AMPLIACION SAE L9 ALICANTE C.1</t>
  </si>
  <si>
    <t>PROVISION REBAJE ANDENES TREN DUAL 19/010 LOTE 2</t>
  </si>
  <si>
    <t>EXP E2022-08 PAGO DEP PREVIO F2</t>
  </si>
  <si>
    <t>EXP E2022-02 DEP PREV FINCA 2</t>
  </si>
  <si>
    <t>EXP E2022-07 PAGO DEP PREVIO F1</t>
  </si>
  <si>
    <t>EXP E2022-03 PAGO DEP PREVIO F3</t>
  </si>
  <si>
    <t>E2022-01 PAGO DEPOSITO PREVIO F1</t>
  </si>
  <si>
    <t>E2022-04 PAGO DEPOSITO PREVIO F4</t>
  </si>
  <si>
    <t>E2022-05 PAGO DEPOSITO PREVIO F13</t>
  </si>
  <si>
    <t>E2022-06 PAGO DEPOSITO PREVIO F2</t>
  </si>
  <si>
    <t>C1 DO NUEVO ACCESO V.SUD Y PARK&amp;RIDE</t>
  </si>
  <si>
    <t>ACCESIBILIDAD FGV Y PARKING: SERV.APOYO</t>
  </si>
  <si>
    <t>SUBNª 720004 LEGALIZACION ALMACEN PROD.INFLAMABLES</t>
  </si>
  <si>
    <t>SUBNª 720005 LEGALIZACION ALMACEN PROD.INFLAMABLES</t>
  </si>
  <si>
    <t>DO EDIFICIO ALMACEN PROD.INFLAMABLES C.1</t>
  </si>
  <si>
    <t>OBRA NUEVO CAC EN ESTACION DENIA</t>
  </si>
  <si>
    <t>RESUMEN BIENES INMUEBLES Y ESPECIALES DEL INMOVILIZADO DE FGV A 31.12.2024</t>
  </si>
  <si>
    <t>660351</t>
  </si>
  <si>
    <t>660352</t>
  </si>
  <si>
    <t>660353</t>
  </si>
  <si>
    <t>660354</t>
  </si>
  <si>
    <t>660355</t>
  </si>
  <si>
    <t>660356</t>
  </si>
  <si>
    <t>660357</t>
  </si>
  <si>
    <t>660358</t>
  </si>
  <si>
    <t>660359</t>
  </si>
  <si>
    <t>660360</t>
  </si>
  <si>
    <t>660361</t>
  </si>
  <si>
    <t>660362</t>
  </si>
  <si>
    <t>660363</t>
  </si>
  <si>
    <t>660364</t>
  </si>
  <si>
    <t>660365</t>
  </si>
  <si>
    <t>660366</t>
  </si>
  <si>
    <t>660367</t>
  </si>
  <si>
    <t>660368</t>
  </si>
  <si>
    <t>660369</t>
  </si>
  <si>
    <t>660370</t>
  </si>
  <si>
    <t>660371</t>
  </si>
  <si>
    <t>660372</t>
  </si>
  <si>
    <t>660373</t>
  </si>
  <si>
    <t>660374</t>
  </si>
  <si>
    <t>660375</t>
  </si>
  <si>
    <t>660376</t>
  </si>
  <si>
    <t>660377</t>
  </si>
  <si>
    <t>660378</t>
  </si>
  <si>
    <t>660379</t>
  </si>
  <si>
    <t>660380</t>
  </si>
  <si>
    <t>660381</t>
  </si>
  <si>
    <t>660382</t>
  </si>
  <si>
    <t>660383</t>
  </si>
  <si>
    <t>660384</t>
  </si>
  <si>
    <t>660385</t>
  </si>
  <si>
    <t>660386</t>
  </si>
  <si>
    <t>660387</t>
  </si>
  <si>
    <t>660388</t>
  </si>
  <si>
    <t>660389</t>
  </si>
  <si>
    <t>660390</t>
  </si>
  <si>
    <t>660391</t>
  </si>
  <si>
    <t>660392</t>
  </si>
  <si>
    <t>660393</t>
  </si>
  <si>
    <t>660394</t>
  </si>
  <si>
    <t>660395</t>
  </si>
  <si>
    <t>660396</t>
  </si>
  <si>
    <t>660398</t>
  </si>
  <si>
    <t>660400</t>
  </si>
  <si>
    <t>660401</t>
  </si>
  <si>
    <t>660402</t>
  </si>
  <si>
    <t>660403</t>
  </si>
  <si>
    <t>660404</t>
  </si>
  <si>
    <t>660405</t>
  </si>
  <si>
    <t>660406</t>
  </si>
  <si>
    <t>660407</t>
  </si>
  <si>
    <t>660408</t>
  </si>
  <si>
    <t>660409</t>
  </si>
  <si>
    <t>660410</t>
  </si>
  <si>
    <t>660411</t>
  </si>
  <si>
    <t>660412</t>
  </si>
  <si>
    <t>660413</t>
  </si>
  <si>
    <t>660414</t>
  </si>
  <si>
    <t>660415</t>
  </si>
  <si>
    <t>660416</t>
  </si>
  <si>
    <t>660417</t>
  </si>
  <si>
    <t>660418</t>
  </si>
  <si>
    <t>660419</t>
  </si>
  <si>
    <t>660420</t>
  </si>
  <si>
    <t>660421</t>
  </si>
  <si>
    <t>660422</t>
  </si>
  <si>
    <t>660423</t>
  </si>
  <si>
    <t>660424</t>
  </si>
  <si>
    <t>660426</t>
  </si>
  <si>
    <t>660427</t>
  </si>
  <si>
    <t>660428</t>
  </si>
  <si>
    <t>660429</t>
  </si>
  <si>
    <t>660430</t>
  </si>
  <si>
    <t>660431</t>
  </si>
  <si>
    <t>660432</t>
  </si>
  <si>
    <t>660433</t>
  </si>
  <si>
    <t>660434</t>
  </si>
  <si>
    <t>660435</t>
  </si>
  <si>
    <t>660436</t>
  </si>
  <si>
    <t>660437</t>
  </si>
  <si>
    <t>660438</t>
  </si>
  <si>
    <t>660439</t>
  </si>
  <si>
    <t>660440</t>
  </si>
  <si>
    <t>660442</t>
  </si>
  <si>
    <t>660443</t>
  </si>
  <si>
    <t>660444</t>
  </si>
  <si>
    <t>660445</t>
  </si>
  <si>
    <t>660446</t>
  </si>
  <si>
    <t>660447</t>
  </si>
  <si>
    <t>660448</t>
  </si>
  <si>
    <t>660450</t>
  </si>
  <si>
    <t>660451</t>
  </si>
  <si>
    <t>660452</t>
  </si>
  <si>
    <t>660453</t>
  </si>
  <si>
    <t>660454</t>
  </si>
  <si>
    <t>660455</t>
  </si>
  <si>
    <t>660456</t>
  </si>
  <si>
    <t>660457</t>
  </si>
  <si>
    <t>660458</t>
  </si>
  <si>
    <t>660460</t>
  </si>
  <si>
    <t>660461</t>
  </si>
  <si>
    <t>660462</t>
  </si>
  <si>
    <t>660463</t>
  </si>
  <si>
    <t>660464</t>
  </si>
  <si>
    <t>660466</t>
  </si>
  <si>
    <t>660467</t>
  </si>
  <si>
    <t>660468</t>
  </si>
  <si>
    <t>660470</t>
  </si>
  <si>
    <t>660471</t>
  </si>
  <si>
    <t>660472</t>
  </si>
  <si>
    <t>660473</t>
  </si>
  <si>
    <t>660474</t>
  </si>
  <si>
    <t>660475</t>
  </si>
  <si>
    <t>660476</t>
  </si>
  <si>
    <t>660477</t>
  </si>
  <si>
    <t>660479</t>
  </si>
  <si>
    <t>660481</t>
  </si>
  <si>
    <t>660482</t>
  </si>
  <si>
    <t>660483</t>
  </si>
  <si>
    <t>660484</t>
  </si>
  <si>
    <t>660485</t>
  </si>
  <si>
    <t>660486</t>
  </si>
  <si>
    <t>660487</t>
  </si>
  <si>
    <t>660489</t>
  </si>
  <si>
    <t>660490</t>
  </si>
  <si>
    <t>660492</t>
  </si>
  <si>
    <t>660493</t>
  </si>
  <si>
    <t>660494</t>
  </si>
  <si>
    <t>660496</t>
  </si>
  <si>
    <t>660497</t>
  </si>
  <si>
    <t>660498</t>
  </si>
  <si>
    <t>660500</t>
  </si>
  <si>
    <t>660501</t>
  </si>
  <si>
    <t>660502</t>
  </si>
  <si>
    <t>660503</t>
  </si>
  <si>
    <t>660504</t>
  </si>
  <si>
    <t>660505</t>
  </si>
  <si>
    <t>660506</t>
  </si>
  <si>
    <t>660507</t>
  </si>
  <si>
    <t>660508</t>
  </si>
  <si>
    <t>660510</t>
  </si>
  <si>
    <t>660512</t>
  </si>
  <si>
    <t>660513</t>
  </si>
  <si>
    <t>660514</t>
  </si>
  <si>
    <t>660516</t>
  </si>
  <si>
    <t>660517</t>
  </si>
  <si>
    <t>660518</t>
  </si>
  <si>
    <t>660519</t>
  </si>
  <si>
    <t>660522</t>
  </si>
  <si>
    <t>660523</t>
  </si>
  <si>
    <t>660524</t>
  </si>
  <si>
    <t>660525</t>
  </si>
  <si>
    <t>660526</t>
  </si>
  <si>
    <t>660528</t>
  </si>
  <si>
    <t>660529</t>
  </si>
  <si>
    <t>660530</t>
  </si>
  <si>
    <t>660531</t>
  </si>
  <si>
    <t>660532</t>
  </si>
  <si>
    <t>660534</t>
  </si>
  <si>
    <t>660538</t>
  </si>
  <si>
    <t>660540</t>
  </si>
  <si>
    <t>660541</t>
  </si>
  <si>
    <t>660542</t>
  </si>
  <si>
    <t>660543</t>
  </si>
  <si>
    <t>660544</t>
  </si>
  <si>
    <t>660545</t>
  </si>
  <si>
    <t>660546</t>
  </si>
  <si>
    <t>660548</t>
  </si>
  <si>
    <t>660550</t>
  </si>
  <si>
    <t>660551</t>
  </si>
  <si>
    <t>660552</t>
  </si>
  <si>
    <t>660554</t>
  </si>
  <si>
    <t>660555</t>
  </si>
  <si>
    <t>660556</t>
  </si>
  <si>
    <t>660557</t>
  </si>
  <si>
    <t>660558</t>
  </si>
  <si>
    <t>660559</t>
  </si>
  <si>
    <t>660560</t>
  </si>
  <si>
    <t>660561</t>
  </si>
  <si>
    <t>660562</t>
  </si>
  <si>
    <t>660563</t>
  </si>
  <si>
    <t>660564</t>
  </si>
  <si>
    <t>660565</t>
  </si>
  <si>
    <t>660566</t>
  </si>
  <si>
    <t>660567</t>
  </si>
  <si>
    <t>660568</t>
  </si>
  <si>
    <t>660569</t>
  </si>
  <si>
    <t>660570</t>
  </si>
  <si>
    <t>660571</t>
  </si>
  <si>
    <t>660573</t>
  </si>
  <si>
    <t>660574</t>
  </si>
  <si>
    <t>660575</t>
  </si>
  <si>
    <t>660576</t>
  </si>
  <si>
    <t>660577</t>
  </si>
  <si>
    <t>660578</t>
  </si>
  <si>
    <t>660579</t>
  </si>
  <si>
    <t>660580</t>
  </si>
  <si>
    <t>660581</t>
  </si>
  <si>
    <t>660582</t>
  </si>
  <si>
    <t>660583</t>
  </si>
  <si>
    <t>660584</t>
  </si>
  <si>
    <t>660585</t>
  </si>
  <si>
    <t>660586</t>
  </si>
  <si>
    <t>660588</t>
  </si>
  <si>
    <t>660589</t>
  </si>
  <si>
    <t>660590</t>
  </si>
  <si>
    <t>660591</t>
  </si>
  <si>
    <t>660592</t>
  </si>
  <si>
    <t>660593</t>
  </si>
  <si>
    <t>660594</t>
  </si>
  <si>
    <t>660595</t>
  </si>
  <si>
    <t>660596</t>
  </si>
  <si>
    <t>660597</t>
  </si>
  <si>
    <t>660598</t>
  </si>
  <si>
    <t>660599</t>
  </si>
  <si>
    <t>660600</t>
  </si>
  <si>
    <t>660602</t>
  </si>
  <si>
    <t>660603</t>
  </si>
  <si>
    <t>660604</t>
  </si>
  <si>
    <t>660605</t>
  </si>
  <si>
    <t>660606</t>
  </si>
  <si>
    <t>660607</t>
  </si>
  <si>
    <t>660608</t>
  </si>
  <si>
    <t>660609</t>
  </si>
  <si>
    <t>660610</t>
  </si>
  <si>
    <t>660612</t>
  </si>
  <si>
    <t>660613</t>
  </si>
  <si>
    <t>660614</t>
  </si>
  <si>
    <t>660615</t>
  </si>
  <si>
    <t>660616</t>
  </si>
  <si>
    <t>660617</t>
  </si>
  <si>
    <t>660618</t>
  </si>
  <si>
    <t>660619</t>
  </si>
  <si>
    <t>660620</t>
  </si>
  <si>
    <t>660621</t>
  </si>
  <si>
    <t>660622</t>
  </si>
  <si>
    <t>660623</t>
  </si>
  <si>
    <t>660624</t>
  </si>
  <si>
    <t>660625</t>
  </si>
  <si>
    <t>660626</t>
  </si>
  <si>
    <t>660627</t>
  </si>
  <si>
    <t>660628</t>
  </si>
  <si>
    <t>660629</t>
  </si>
  <si>
    <t>660631</t>
  </si>
  <si>
    <t>660632</t>
  </si>
  <si>
    <t>660633</t>
  </si>
  <si>
    <t>660634</t>
  </si>
  <si>
    <t>660635</t>
  </si>
  <si>
    <t>660636</t>
  </si>
  <si>
    <t>660637</t>
  </si>
  <si>
    <t>660638</t>
  </si>
  <si>
    <t>660639</t>
  </si>
  <si>
    <t>660640</t>
  </si>
  <si>
    <t>660641</t>
  </si>
  <si>
    <t>660642</t>
  </si>
  <si>
    <t>660643</t>
  </si>
  <si>
    <t>660644</t>
  </si>
  <si>
    <t>660645</t>
  </si>
  <si>
    <t>660646</t>
  </si>
  <si>
    <t>660647</t>
  </si>
  <si>
    <t>660648</t>
  </si>
  <si>
    <t>660673</t>
  </si>
  <si>
    <t>660674</t>
  </si>
  <si>
    <t>660675</t>
  </si>
  <si>
    <t>660676</t>
  </si>
  <si>
    <t>660678</t>
  </si>
  <si>
    <t>660680</t>
  </si>
  <si>
    <t>660681</t>
  </si>
  <si>
    <t>660682</t>
  </si>
  <si>
    <t>660683</t>
  </si>
  <si>
    <t>660684</t>
  </si>
  <si>
    <t>660685</t>
  </si>
  <si>
    <t>660697</t>
  </si>
  <si>
    <t>660698</t>
  </si>
  <si>
    <t>660699</t>
  </si>
  <si>
    <t>660701</t>
  </si>
  <si>
    <t>660704</t>
  </si>
  <si>
    <t>660707</t>
  </si>
  <si>
    <t>660709</t>
  </si>
  <si>
    <t>660717</t>
  </si>
  <si>
    <t>660718</t>
  </si>
  <si>
    <t>660719</t>
  </si>
  <si>
    <t>660724</t>
  </si>
  <si>
    <t>660727</t>
  </si>
  <si>
    <t>660728</t>
  </si>
  <si>
    <t>660729</t>
  </si>
  <si>
    <t>660730</t>
  </si>
  <si>
    <t>660731</t>
  </si>
  <si>
    <t>660733</t>
  </si>
  <si>
    <t>660734</t>
  </si>
  <si>
    <t>660735</t>
  </si>
  <si>
    <t>660736</t>
  </si>
  <si>
    <t>660737</t>
  </si>
  <si>
    <t>660738</t>
  </si>
  <si>
    <t>660739</t>
  </si>
  <si>
    <t>660740</t>
  </si>
  <si>
    <t>660741</t>
  </si>
  <si>
    <t>660742</t>
  </si>
  <si>
    <t>660743</t>
  </si>
  <si>
    <t>700226</t>
  </si>
  <si>
    <t>700227</t>
  </si>
  <si>
    <t>700228</t>
  </si>
  <si>
    <t>700229</t>
  </si>
  <si>
    <t>700230</t>
  </si>
  <si>
    <t>700231</t>
  </si>
  <si>
    <t>700232</t>
  </si>
  <si>
    <t>700234</t>
  </si>
  <si>
    <t>700235</t>
  </si>
  <si>
    <t>700236</t>
  </si>
  <si>
    <t>700237</t>
  </si>
  <si>
    <t>700238</t>
  </si>
  <si>
    <t>700239</t>
  </si>
  <si>
    <t>700240</t>
  </si>
  <si>
    <t>700241</t>
  </si>
  <si>
    <t>700242</t>
  </si>
  <si>
    <t>700243</t>
  </si>
  <si>
    <t>700244</t>
  </si>
  <si>
    <t>700245</t>
  </si>
  <si>
    <t>700246</t>
  </si>
  <si>
    <t>700247</t>
  </si>
  <si>
    <t>700249</t>
  </si>
  <si>
    <t>700250</t>
  </si>
  <si>
    <t>700251</t>
  </si>
  <si>
    <t>700252</t>
  </si>
  <si>
    <t>700253</t>
  </si>
  <si>
    <t>700254</t>
  </si>
  <si>
    <t>700255</t>
  </si>
  <si>
    <t>700257</t>
  </si>
  <si>
    <t>700261</t>
  </si>
  <si>
    <t>700262</t>
  </si>
  <si>
    <t>700264</t>
  </si>
  <si>
    <t>700266</t>
  </si>
  <si>
    <t>700268</t>
  </si>
  <si>
    <t>700269</t>
  </si>
  <si>
    <t>700270</t>
  </si>
  <si>
    <t>700271</t>
  </si>
  <si>
    <t>700272</t>
  </si>
  <si>
    <t>700273</t>
  </si>
  <si>
    <t>700274</t>
  </si>
  <si>
    <t>700275</t>
  </si>
  <si>
    <t>700276</t>
  </si>
  <si>
    <t>700277</t>
  </si>
  <si>
    <t>700279</t>
  </si>
  <si>
    <t>700280</t>
  </si>
  <si>
    <t>700281</t>
  </si>
  <si>
    <t>700282</t>
  </si>
  <si>
    <t>700283</t>
  </si>
  <si>
    <t>700285</t>
  </si>
  <si>
    <t>700287</t>
  </si>
  <si>
    <t>700288</t>
  </si>
  <si>
    <t>700289</t>
  </si>
  <si>
    <t>700290</t>
  </si>
  <si>
    <t>700291</t>
  </si>
  <si>
    <t>700292</t>
  </si>
  <si>
    <t>700293</t>
  </si>
  <si>
    <t>700294</t>
  </si>
  <si>
    <t>700295</t>
  </si>
  <si>
    <t>700296</t>
  </si>
  <si>
    <t>700298</t>
  </si>
  <si>
    <t>700299</t>
  </si>
  <si>
    <t>700300</t>
  </si>
  <si>
    <t>700302</t>
  </si>
  <si>
    <t>700366</t>
  </si>
  <si>
    <t>700368</t>
  </si>
  <si>
    <t>700370</t>
  </si>
  <si>
    <t>700371</t>
  </si>
  <si>
    <t>700373</t>
  </si>
  <si>
    <t>700375</t>
  </si>
  <si>
    <t>700376</t>
  </si>
  <si>
    <t>700377</t>
  </si>
  <si>
    <t>700378</t>
  </si>
  <si>
    <t>700379</t>
  </si>
  <si>
    <t>700380</t>
  </si>
  <si>
    <t>700381</t>
  </si>
  <si>
    <t>700382</t>
  </si>
  <si>
    <t>700383</t>
  </si>
  <si>
    <t>700387</t>
  </si>
  <si>
    <t>700388</t>
  </si>
  <si>
    <t>700389</t>
  </si>
  <si>
    <t>700392</t>
  </si>
  <si>
    <t>700393</t>
  </si>
  <si>
    <t>700394</t>
  </si>
  <si>
    <t>700397</t>
  </si>
  <si>
    <t>700399</t>
  </si>
  <si>
    <t>700400</t>
  </si>
  <si>
    <t>700401</t>
  </si>
  <si>
    <t>700432</t>
  </si>
  <si>
    <t>700433</t>
  </si>
  <si>
    <t>700434</t>
  </si>
  <si>
    <t>700435</t>
  </si>
  <si>
    <t>700436</t>
  </si>
  <si>
    <t>700438</t>
  </si>
  <si>
    <t>700439</t>
  </si>
  <si>
    <t>700440</t>
  </si>
  <si>
    <t>700445</t>
  </si>
  <si>
    <t>700446</t>
  </si>
  <si>
    <t>700447</t>
  </si>
  <si>
    <t>700452</t>
  </si>
  <si>
    <t>700454</t>
  </si>
  <si>
    <t>700471</t>
  </si>
  <si>
    <t>700472</t>
  </si>
  <si>
    <t>700473</t>
  </si>
  <si>
    <t>700476</t>
  </si>
  <si>
    <t>700480</t>
  </si>
  <si>
    <t>700484</t>
  </si>
  <si>
    <t>700485</t>
  </si>
  <si>
    <t>700499</t>
  </si>
  <si>
    <t>700503</t>
  </si>
  <si>
    <t>700505</t>
  </si>
  <si>
    <t>700508</t>
  </si>
  <si>
    <t>700510</t>
  </si>
  <si>
    <t>700511</t>
  </si>
  <si>
    <t>700515</t>
  </si>
  <si>
    <t>700521</t>
  </si>
  <si>
    <t>700522</t>
  </si>
  <si>
    <t>700528</t>
  </si>
  <si>
    <t>700531</t>
  </si>
  <si>
    <t>700532</t>
  </si>
  <si>
    <t>700533</t>
  </si>
  <si>
    <t>700534</t>
  </si>
  <si>
    <t>700535</t>
  </si>
  <si>
    <t>700536</t>
  </si>
  <si>
    <t>700538</t>
  </si>
  <si>
    <t>700539</t>
  </si>
  <si>
    <t>700540</t>
  </si>
  <si>
    <t>700541</t>
  </si>
  <si>
    <t>700542</t>
  </si>
  <si>
    <t>700543</t>
  </si>
  <si>
    <t>700545</t>
  </si>
  <si>
    <t>700548</t>
  </si>
  <si>
    <t>700549</t>
  </si>
  <si>
    <t>700550</t>
  </si>
  <si>
    <t>700551</t>
  </si>
  <si>
    <t>700552</t>
  </si>
  <si>
    <t>700554</t>
  </si>
  <si>
    <t>PUERTA SALIDA EMERGENCIA FACULTATS-BENIMACLET</t>
  </si>
  <si>
    <t>700555</t>
  </si>
  <si>
    <t>TELEMANDO PUERTA BAILEN</t>
  </si>
  <si>
    <t>700556</t>
  </si>
  <si>
    <t>PUERTA CAC XATIVA</t>
  </si>
  <si>
    <t>700557</t>
  </si>
  <si>
    <t>MOTOR PERSIANA ACCESO EST.SALT DE L'AIGUA</t>
  </si>
  <si>
    <t>700558</t>
  </si>
  <si>
    <t>CUADRO PERSIANA ACCESO 1 SALT DE L'AIGUA</t>
  </si>
  <si>
    <t>700559</t>
  </si>
  <si>
    <t>CUADRO PERSIANA PUERTA 1 FAITANAR</t>
  </si>
  <si>
    <t>700560</t>
  </si>
  <si>
    <t>CUADRO PERSIANA PUERTA 2 FAITANAR</t>
  </si>
  <si>
    <t>700561</t>
  </si>
  <si>
    <t>CUADRO PERSIANA PUERTA 1 ROSAS</t>
  </si>
  <si>
    <t>700562</t>
  </si>
  <si>
    <t>CUADRO PERSIANA PUERTA 2 ROSAS</t>
  </si>
  <si>
    <t>700563</t>
  </si>
  <si>
    <t>CUADRO PERSIANA PUERTA 1 QUART DE POBLET</t>
  </si>
  <si>
    <t>700564</t>
  </si>
  <si>
    <t>CUADRO PERSIANA PUERTA 2 QUART DE POBLET</t>
  </si>
  <si>
    <t>700565</t>
  </si>
  <si>
    <t>CUADRO PERSIANA PUERTA 1 MANISES</t>
  </si>
  <si>
    <t>700566</t>
  </si>
  <si>
    <t>CUADRO PERSIANA PUERTA 2 MANISES</t>
  </si>
  <si>
    <t>700567</t>
  </si>
  <si>
    <t>PORTON SALIDA EMERGENCIA ENTRE AYORA Y AMISTAD</t>
  </si>
  <si>
    <t>700568</t>
  </si>
  <si>
    <t>PORTON SALIDA EMERGENCIA ENTRE SALT DE L'AIGUA Y M</t>
  </si>
  <si>
    <t>700569</t>
  </si>
  <si>
    <t>PORTON SALIDA EMERGENCIA ENTRE MACHADO Y BENIMACLE</t>
  </si>
  <si>
    <t>700570</t>
  </si>
  <si>
    <t>PORTON SALIDA EMERGENCIA ENTRE ALMASSIL Y 9 D'OCTU</t>
  </si>
  <si>
    <t>700571</t>
  </si>
  <si>
    <t>PORTON SALIDA EMERGENCIA ENTRE MARITIM Y JUSTO PAS</t>
  </si>
  <si>
    <t>700572</t>
  </si>
  <si>
    <t>ADEC.ESCALERA SALIDA EMERGENCIA BENIMAMET</t>
  </si>
  <si>
    <t>700573</t>
  </si>
  <si>
    <t>CUADRO PERSIANA ACCESO 2 SALT DE L'AIGUA</t>
  </si>
  <si>
    <t>700574</t>
  </si>
  <si>
    <t>CUADRO PERSIANA ESTACION ALCUDIA</t>
  </si>
  <si>
    <t>700575</t>
  </si>
  <si>
    <t>CUADRO PERSIANA ACCESO 4 SALT DE L'AIGUA</t>
  </si>
  <si>
    <t>700576</t>
  </si>
  <si>
    <t>CUADRO PUERTA ABATIBLE 2 TORRENT AV.VEST.SECUNDARI</t>
  </si>
  <si>
    <t>700577</t>
  </si>
  <si>
    <t>CUADRO PUERTA ABATIBLE 1 TORRENT AV.VEST.SECUNDARI</t>
  </si>
  <si>
    <t>700578</t>
  </si>
  <si>
    <t>PERSIANA SALA ESPERA FOIOS</t>
  </si>
  <si>
    <t>700579</t>
  </si>
  <si>
    <t>BANDAS ANTIAPLASTAMIENTO PUERTA CAROLINES</t>
  </si>
  <si>
    <t>700580</t>
  </si>
  <si>
    <t>BANDAS ANTIAPLASTAMIENTO PUERTA BENIMAMET</t>
  </si>
  <si>
    <t>700581</t>
  </si>
  <si>
    <t>PORTON SALIDA EMERGENCIA ENTRE FAITANAR Y ALMASSIL</t>
  </si>
  <si>
    <t>700582</t>
  </si>
  <si>
    <t>SENSORES PORTON SALIDA EMERGENCIA ENTRE GUIMERA Y</t>
  </si>
  <si>
    <t>700583</t>
  </si>
  <si>
    <t>SENSORES PORTON SALIDA EMERGENCIA ENTRE ARAGON Y A</t>
  </si>
  <si>
    <t>700584</t>
  </si>
  <si>
    <t>PORTON SALIDA EMERGENCIA ENTRE MANISES Y ROSAS</t>
  </si>
  <si>
    <t>700585</t>
  </si>
  <si>
    <t>MOTOR PUERTA ACC.VIVES EST.BAILEN</t>
  </si>
  <si>
    <t>700586</t>
  </si>
  <si>
    <t>TOPES PERSIANA ESTACION MELIANA</t>
  </si>
  <si>
    <t>700587</t>
  </si>
  <si>
    <t>TOPES PERSIANA ESTACION ELIANA</t>
  </si>
  <si>
    <t>700588</t>
  </si>
  <si>
    <t>TOPES PERSIANA ESTACION LA CANYADA</t>
  </si>
  <si>
    <t>700589</t>
  </si>
  <si>
    <t>TOPES PERSIANA ESTACION ALMASSERA</t>
  </si>
  <si>
    <t>700590</t>
  </si>
  <si>
    <t>FINAL CARRERA PORTON TRANVIA T.MACHADO</t>
  </si>
  <si>
    <t>700591</t>
  </si>
  <si>
    <t>PORTON ACCESO TALLERES NARANJOS</t>
  </si>
  <si>
    <t>700592</t>
  </si>
  <si>
    <t>PUERTA 4 ACCESO TALLER MACHADO</t>
  </si>
  <si>
    <t>700593</t>
  </si>
  <si>
    <t>FOTOCELULA PORTON ACCESO TALLER MACHADO</t>
  </si>
  <si>
    <t>700594</t>
  </si>
  <si>
    <t>FOTOCELULA PORTON ACCESO TALLER NARANJOS</t>
  </si>
  <si>
    <t>700595</t>
  </si>
  <si>
    <t>PUERTA VEHICULOS TALLER NARANJOS</t>
  </si>
  <si>
    <t>700596</t>
  </si>
  <si>
    <t>PUERTA OFICINAS TALLER NARANJOS</t>
  </si>
  <si>
    <t>700597</t>
  </si>
  <si>
    <t>TOPES PERSIANA ESTACION PICANYA</t>
  </si>
  <si>
    <t>700598</t>
  </si>
  <si>
    <t>MOTOR PUERTA ACC.VILA EST.BAILEN</t>
  </si>
  <si>
    <t>720004</t>
  </si>
  <si>
    <t>720005</t>
  </si>
  <si>
    <t>720006</t>
  </si>
  <si>
    <t>720007</t>
  </si>
  <si>
    <t>720008</t>
  </si>
  <si>
    <t>720009</t>
  </si>
  <si>
    <t>740004</t>
  </si>
  <si>
    <t>740005</t>
  </si>
  <si>
    <t>40010</t>
  </si>
  <si>
    <t>40015</t>
  </si>
  <si>
    <t>40016</t>
  </si>
  <si>
    <t>40017</t>
  </si>
  <si>
    <t>40018</t>
  </si>
  <si>
    <t>40019</t>
  </si>
  <si>
    <t>40020</t>
  </si>
  <si>
    <t>40021</t>
  </si>
  <si>
    <t>40022</t>
  </si>
  <si>
    <t>40023</t>
  </si>
  <si>
    <t>40024</t>
  </si>
  <si>
    <t>40025</t>
  </si>
  <si>
    <t>40026</t>
  </si>
  <si>
    <t>40027</t>
  </si>
  <si>
    <t>40028</t>
  </si>
  <si>
    <t>40029</t>
  </si>
  <si>
    <t>40030</t>
  </si>
  <si>
    <t>40031</t>
  </si>
  <si>
    <t>40032</t>
  </si>
  <si>
    <t>40033</t>
  </si>
  <si>
    <t>40034</t>
  </si>
  <si>
    <t>40036</t>
  </si>
  <si>
    <t>40037</t>
  </si>
  <si>
    <t>40038</t>
  </si>
  <si>
    <t>40039</t>
  </si>
  <si>
    <t>40040</t>
  </si>
  <si>
    <t>40041</t>
  </si>
  <si>
    <t>40042</t>
  </si>
  <si>
    <t>40043</t>
  </si>
  <si>
    <t>40044</t>
  </si>
  <si>
    <t>40045</t>
  </si>
  <si>
    <t>40046</t>
  </si>
  <si>
    <t>40047</t>
  </si>
  <si>
    <t>40048</t>
  </si>
  <si>
    <t>40049</t>
  </si>
  <si>
    <t>40050</t>
  </si>
  <si>
    <t>40051</t>
  </si>
  <si>
    <t>40052</t>
  </si>
  <si>
    <t>40053</t>
  </si>
  <si>
    <t>40054</t>
  </si>
  <si>
    <t>40055</t>
  </si>
  <si>
    <t>40056</t>
  </si>
  <si>
    <t>40057</t>
  </si>
  <si>
    <t>40058</t>
  </si>
  <si>
    <t>40059</t>
  </si>
  <si>
    <t>40060</t>
  </si>
  <si>
    <t>40061</t>
  </si>
  <si>
    <t>40062</t>
  </si>
  <si>
    <t>40063</t>
  </si>
  <si>
    <t>40064</t>
  </si>
  <si>
    <t>40065</t>
  </si>
  <si>
    <t>40066</t>
  </si>
  <si>
    <t>40067</t>
  </si>
  <si>
    <t>40068</t>
  </si>
  <si>
    <t>40069</t>
  </si>
  <si>
    <t>40070</t>
  </si>
  <si>
    <t>40071</t>
  </si>
  <si>
    <t>40072</t>
  </si>
  <si>
    <t>40073</t>
  </si>
  <si>
    <t>40074</t>
  </si>
  <si>
    <t>40075</t>
  </si>
  <si>
    <t>40076</t>
  </si>
  <si>
    <t>40077</t>
  </si>
  <si>
    <t>40078</t>
  </si>
  <si>
    <t>40079</t>
  </si>
  <si>
    <t>40080</t>
  </si>
  <si>
    <t>40081</t>
  </si>
  <si>
    <t>40082</t>
  </si>
  <si>
    <t>40083</t>
  </si>
  <si>
    <t>40084</t>
  </si>
  <si>
    <t>40085</t>
  </si>
  <si>
    <t>40086</t>
  </si>
  <si>
    <t>40087</t>
  </si>
  <si>
    <t>40088</t>
  </si>
  <si>
    <t>40089</t>
  </si>
  <si>
    <t>40090</t>
  </si>
  <si>
    <t>40091</t>
  </si>
  <si>
    <t>40092</t>
  </si>
  <si>
    <t>40093</t>
  </si>
  <si>
    <t>40094</t>
  </si>
  <si>
    <t>40095</t>
  </si>
  <si>
    <t>40096</t>
  </si>
  <si>
    <t>40097</t>
  </si>
  <si>
    <t>40098</t>
  </si>
  <si>
    <t>40099</t>
  </si>
  <si>
    <t>40100</t>
  </si>
  <si>
    <t>40101</t>
  </si>
  <si>
    <t>40102</t>
  </si>
  <si>
    <t>40103</t>
  </si>
  <si>
    <t>40104</t>
  </si>
  <si>
    <t>40105</t>
  </si>
  <si>
    <t>40106</t>
  </si>
  <si>
    <t>40107</t>
  </si>
  <si>
    <t>40108</t>
  </si>
  <si>
    <t>40109</t>
  </si>
  <si>
    <t>40110</t>
  </si>
  <si>
    <t>40116</t>
  </si>
  <si>
    <t>40117</t>
  </si>
  <si>
    <t>40118</t>
  </si>
  <si>
    <t>40119</t>
  </si>
  <si>
    <t>40121</t>
  </si>
  <si>
    <t>40122</t>
  </si>
  <si>
    <t>40129</t>
  </si>
  <si>
    <t>40130</t>
  </si>
  <si>
    <t>40134</t>
  </si>
  <si>
    <t>40135</t>
  </si>
  <si>
    <t>40146</t>
  </si>
  <si>
    <t>40149</t>
  </si>
  <si>
    <t>40150</t>
  </si>
  <si>
    <t>40151</t>
  </si>
  <si>
    <t>40152</t>
  </si>
  <si>
    <t>40153</t>
  </si>
  <si>
    <t>PROVISION HOJA APRECIO EXPTE.3000-4 F.35-36</t>
  </si>
  <si>
    <t>40154</t>
  </si>
  <si>
    <t>40155</t>
  </si>
  <si>
    <t>40156</t>
  </si>
  <si>
    <t>40157</t>
  </si>
  <si>
    <t>40158</t>
  </si>
  <si>
    <t>40159</t>
  </si>
  <si>
    <t>40160</t>
  </si>
  <si>
    <t>40161</t>
  </si>
  <si>
    <t>40162</t>
  </si>
  <si>
    <t>40163</t>
  </si>
  <si>
    <t>E2023-01 DEP.PREVIO FINCA 1 H.LA VILA-BENIDORM</t>
  </si>
  <si>
    <t>40164</t>
  </si>
  <si>
    <t>EXP EXPROPIACION MEJORA ACCESOS FGV V-01-19 F15</t>
  </si>
  <si>
    <t>40165</t>
  </si>
  <si>
    <t>E22-05 DESCONSIG DP F6-SG1</t>
  </si>
  <si>
    <t>40166</t>
  </si>
  <si>
    <t>E22-07 DESCONSIG DP F11</t>
  </si>
  <si>
    <t>80001</t>
  </si>
  <si>
    <t>80052</t>
  </si>
  <si>
    <t>80072</t>
  </si>
  <si>
    <t>80073</t>
  </si>
  <si>
    <t>80076</t>
  </si>
  <si>
    <t>80083</t>
  </si>
  <si>
    <t>80086</t>
  </si>
  <si>
    <t>80089</t>
  </si>
  <si>
    <t>80090</t>
  </si>
  <si>
    <t>80092</t>
  </si>
  <si>
    <t>80093</t>
  </si>
  <si>
    <t>80094</t>
  </si>
  <si>
    <t>80095</t>
  </si>
  <si>
    <t>660649</t>
  </si>
  <si>
    <t>660650</t>
  </si>
  <si>
    <t>660651</t>
  </si>
  <si>
    <t>660652</t>
  </si>
  <si>
    <t>660653</t>
  </si>
  <si>
    <t>660654</t>
  </si>
  <si>
    <t>660655</t>
  </si>
  <si>
    <t>660656</t>
  </si>
  <si>
    <t>660657</t>
  </si>
  <si>
    <t>660658</t>
  </si>
  <si>
    <t>660659</t>
  </si>
  <si>
    <t>660660</t>
  </si>
  <si>
    <t>660661</t>
  </si>
  <si>
    <t>660662</t>
  </si>
  <si>
    <t>660663</t>
  </si>
  <si>
    <t>660664</t>
  </si>
  <si>
    <t>660665</t>
  </si>
  <si>
    <t>660666</t>
  </si>
  <si>
    <t>660667</t>
  </si>
  <si>
    <t>660668</t>
  </si>
  <si>
    <t>660669</t>
  </si>
  <si>
    <t>660670</t>
  </si>
  <si>
    <t>660671</t>
  </si>
  <si>
    <t>660672</t>
  </si>
  <si>
    <t>660686</t>
  </si>
  <si>
    <t>660687</t>
  </si>
  <si>
    <t>660688</t>
  </si>
  <si>
    <t>660689</t>
  </si>
  <si>
    <t>660690</t>
  </si>
  <si>
    <t>660691</t>
  </si>
  <si>
    <t>660692</t>
  </si>
  <si>
    <t>660693</t>
  </si>
  <si>
    <t>660694</t>
  </si>
  <si>
    <t>660695</t>
  </si>
  <si>
    <t>660696</t>
  </si>
  <si>
    <t>660700</t>
  </si>
  <si>
    <t>660702</t>
  </si>
  <si>
    <t>660703</t>
  </si>
  <si>
    <t>660710</t>
  </si>
  <si>
    <t>660720</t>
  </si>
  <si>
    <t>660721</t>
  </si>
  <si>
    <t>660722</t>
  </si>
  <si>
    <t>660723</t>
  </si>
  <si>
    <t>660725</t>
  </si>
  <si>
    <t>660726</t>
  </si>
  <si>
    <t>660732</t>
  </si>
  <si>
    <t>700304</t>
  </si>
  <si>
    <t>700305</t>
  </si>
  <si>
    <t>700306</t>
  </si>
  <si>
    <t>700315</t>
  </si>
  <si>
    <t>700317</t>
  </si>
  <si>
    <t>700318</t>
  </si>
  <si>
    <t>700319</t>
  </si>
  <si>
    <t>700320</t>
  </si>
  <si>
    <t>700321</t>
  </si>
  <si>
    <t>700322</t>
  </si>
  <si>
    <t>700323</t>
  </si>
  <si>
    <t>700324</t>
  </si>
  <si>
    <t>700325</t>
  </si>
  <si>
    <t>700326</t>
  </si>
  <si>
    <t>700327</t>
  </si>
  <si>
    <t>700328</t>
  </si>
  <si>
    <t>700329</t>
  </si>
  <si>
    <t>700330</t>
  </si>
  <si>
    <t>700331</t>
  </si>
  <si>
    <t>700332</t>
  </si>
  <si>
    <t>700333</t>
  </si>
  <si>
    <t>700336</t>
  </si>
  <si>
    <t>700337</t>
  </si>
  <si>
    <t>700338</t>
  </si>
  <si>
    <t>700339</t>
  </si>
  <si>
    <t>700340</t>
  </si>
  <si>
    <t>700341</t>
  </si>
  <si>
    <t>700342</t>
  </si>
  <si>
    <t>700344</t>
  </si>
  <si>
    <t>700348</t>
  </si>
  <si>
    <t>700350</t>
  </si>
  <si>
    <t>700352</t>
  </si>
  <si>
    <t>700353</t>
  </si>
  <si>
    <t>700356</t>
  </si>
  <si>
    <t>700357</t>
  </si>
  <si>
    <t>700358</t>
  </si>
  <si>
    <t>700359</t>
  </si>
  <si>
    <t>700360</t>
  </si>
  <si>
    <t>700362</t>
  </si>
  <si>
    <t>700363</t>
  </si>
  <si>
    <t>700364</t>
  </si>
  <si>
    <t>700365</t>
  </si>
  <si>
    <t>700367</t>
  </si>
  <si>
    <t>700369</t>
  </si>
  <si>
    <t>700372</t>
  </si>
  <si>
    <t>700374</t>
  </si>
  <si>
    <t>700384</t>
  </si>
  <si>
    <t>700385</t>
  </si>
  <si>
    <t>700386</t>
  </si>
  <si>
    <t>700390</t>
  </si>
  <si>
    <t>700391</t>
  </si>
  <si>
    <t>700395</t>
  </si>
  <si>
    <t>700396</t>
  </si>
  <si>
    <t>700403</t>
  </si>
  <si>
    <t>700404</t>
  </si>
  <si>
    <t>700405</t>
  </si>
  <si>
    <t>700406</t>
  </si>
  <si>
    <t>700407</t>
  </si>
  <si>
    <t>700408</t>
  </si>
  <si>
    <t>700409</t>
  </si>
  <si>
    <t>700410</t>
  </si>
  <si>
    <t>700411</t>
  </si>
  <si>
    <t>700412</t>
  </si>
  <si>
    <t>700413</t>
  </si>
  <si>
    <t>700414</t>
  </si>
  <si>
    <t>700415</t>
  </si>
  <si>
    <t>700416</t>
  </si>
  <si>
    <t>700417</t>
  </si>
  <si>
    <t>700418</t>
  </si>
  <si>
    <t>700419</t>
  </si>
  <si>
    <t>700420</t>
  </si>
  <si>
    <t>700421</t>
  </si>
  <si>
    <t>700422</t>
  </si>
  <si>
    <t>700423</t>
  </si>
  <si>
    <t>700424</t>
  </si>
  <si>
    <t>700425</t>
  </si>
  <si>
    <t>700426</t>
  </si>
  <si>
    <t>700427</t>
  </si>
  <si>
    <t>700428</t>
  </si>
  <si>
    <t>700429</t>
  </si>
  <si>
    <t>700430</t>
  </si>
  <si>
    <t>700431</t>
  </si>
  <si>
    <t>700437</t>
  </si>
  <si>
    <t>700441</t>
  </si>
  <si>
    <t>700442</t>
  </si>
  <si>
    <t>700444</t>
  </si>
  <si>
    <t>700453</t>
  </si>
  <si>
    <t>700455</t>
  </si>
  <si>
    <t>700469</t>
  </si>
  <si>
    <t>700470</t>
  </si>
  <si>
    <t>700481</t>
  </si>
  <si>
    <t>700486</t>
  </si>
  <si>
    <t>700500</t>
  </si>
  <si>
    <t>700502</t>
  </si>
  <si>
    <t>700504</t>
  </si>
  <si>
    <t>700506</t>
  </si>
  <si>
    <t>700507</t>
  </si>
  <si>
    <t>700509</t>
  </si>
  <si>
    <t>700512</t>
  </si>
  <si>
    <t>700513</t>
  </si>
  <si>
    <t>700514</t>
  </si>
  <si>
    <t>700517</t>
  </si>
  <si>
    <t>700518</t>
  </si>
  <si>
    <t>700519</t>
  </si>
  <si>
    <t>700520</t>
  </si>
  <si>
    <t>700523</t>
  </si>
  <si>
    <t>700524</t>
  </si>
  <si>
    <t>700525</t>
  </si>
  <si>
    <t>700526</t>
  </si>
  <si>
    <t>700527</t>
  </si>
  <si>
    <t>700537</t>
  </si>
  <si>
    <t>700547</t>
  </si>
  <si>
    <t>700553</t>
  </si>
  <si>
    <t>740006</t>
  </si>
  <si>
    <t>40123</t>
  </si>
  <si>
    <t>40124</t>
  </si>
  <si>
    <t>40125</t>
  </si>
  <si>
    <t>40126</t>
  </si>
  <si>
    <t>40127</t>
  </si>
  <si>
    <t>40128</t>
  </si>
  <si>
    <t>80018</t>
  </si>
  <si>
    <t>80044</t>
  </si>
  <si>
    <t>80053</t>
  </si>
  <si>
    <t>80054</t>
  </si>
  <si>
    <t>80055</t>
  </si>
  <si>
    <t>80056</t>
  </si>
  <si>
    <t>80057</t>
  </si>
  <si>
    <t>80058</t>
  </si>
  <si>
    <t>80059</t>
  </si>
  <si>
    <t>80061</t>
  </si>
  <si>
    <t>80064</t>
  </si>
  <si>
    <t>80066</t>
  </si>
  <si>
    <t>80068</t>
  </si>
  <si>
    <t>80075</t>
  </si>
  <si>
    <t>80080</t>
  </si>
  <si>
    <t>80087</t>
  </si>
  <si>
    <t>DETALLE BIENES INMUEBLES Y ESPECIALES DEL INMOVILIZADO DE FGV A 31.12.2024</t>
  </si>
  <si>
    <t>GRUPOS RECTIFICADORES EST.EMPALME CERT.1</t>
  </si>
  <si>
    <t>EO ZANJA VIBRACIONES MUSEROS C.1</t>
  </si>
  <si>
    <t>RED. PROY. INSTAL. AT EST. SUBT 01/18</t>
  </si>
  <si>
    <t>23_003 LOTE 1 CAPITULO 1 TORNOS</t>
  </si>
  <si>
    <t>CABINA CORPORATIVA ALMACENAMIENTO DATOS DANA</t>
  </si>
  <si>
    <t>EQ.COHESITY PARA REPOSICIÓN BACKUP DANA</t>
  </si>
  <si>
    <t>SISTEMA HIPERCONVERGENTE SERVIDORES DANA</t>
  </si>
  <si>
    <t>EO SUPERESTR. VIA V.SUD-CASTELLO DANA C.1</t>
  </si>
  <si>
    <t>MEJORA FOCOS SEÑALES EN ATP/ATO C.1</t>
  </si>
  <si>
    <t>EO INST.SEG. FERROV. Y PROTEC. DANA C.1</t>
  </si>
  <si>
    <t>EO RESTAURACION CTC DANA C.1</t>
  </si>
  <si>
    <t>EO REHABILITACION PLAYA VIAS DANA SUD C.1</t>
  </si>
  <si>
    <t>SISTEMA TREN-TIERRA DANA C.1</t>
  </si>
  <si>
    <t>EO PUENTE PAIPORTA DANA CERT.1</t>
  </si>
  <si>
    <t>23_047 LOTE 2 MODERNIZACION EQUIPOS</t>
  </si>
  <si>
    <t>23_047 LOTE 1 MODERNIZACION EQUIPOS</t>
  </si>
  <si>
    <t>DIGITALIZACION CCTV UNIDADES C.1</t>
  </si>
  <si>
    <t>5% TRANVIAS 4500</t>
  </si>
  <si>
    <t>EO ACTUACION EMERGENCIA MASCARAR L1 C.1</t>
  </si>
  <si>
    <t>PROYECTO ESCAPE ENTRE LUCEROS Y MERCADO</t>
  </si>
  <si>
    <t>EO AVDA.SALAMANCA ESTACION INTERM. C1</t>
  </si>
  <si>
    <t>DO VIADUCTOS ALGAR Y MASCARAT C.1</t>
  </si>
  <si>
    <t>ADECUACION ANDENES EST. CALP CERT.1</t>
  </si>
  <si>
    <t>EO DUPLIC.VIA ELECTRIF. H.LA VILA-BENIDORM 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</si>
</sst>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1"/>
      <name val="Ebrima"/>
    </font>
    <font>
      <sz val="11"/>
      <color theme="1"/>
      <name val="Ebrima"/>
    </font>
    <font>
      <b/>
      <i/>
      <sz val="11"/>
      <name val="Ebrima"/>
    </font>
    <font>
      <b/>
      <sz val="11"/>
      <name val="Ebrima"/>
    </font>
    <font>
      <sz val="11"/>
      <name val="Ebrima"/>
    </font>
    <font>
      <b/>
      <i/>
      <sz val="13"/>
      <name val="Ebrima"/>
    </font>
    <font>
      <sz val="13"/>
      <color theme="1"/>
      <name val="Ebrima"/>
    </font>
    <font>
      <b/>
      <sz val="13"/>
      <name val="Ebrima"/>
    </font>
    <font>
      <b/>
      <sz val="12"/>
      <name val="Arial"/>
      <family val="2"/>
    </font>
    <font>
      <b/>
      <i/>
      <sz val="1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102">
    <xf numFmtId="0" fontId="0" fillId="0" borderId="0" xfId="0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0" fontId="4" fillId="0" borderId="13" xfId="0" applyFont="1" applyBorder="1" applyAlignment="1">
      <alignment horizontal="right"/>
    </xf>
    <xf numFmtId="0" fontId="4" fillId="0" borderId="21" xfId="1" applyFont="1" applyBorder="1" applyAlignment="1">
      <alignment horizontal="left" indent="2"/>
    </xf>
    <xf numFmtId="4" fontId="4" fillId="0" borderId="14" xfId="1" applyNumberFormat="1" applyFont="1" applyBorder="1"/>
    <xf numFmtId="4" fontId="4" fillId="0" borderId="15" xfId="1" applyNumberFormat="1" applyFont="1" applyBorder="1"/>
    <xf numFmtId="0" fontId="4" fillId="0" borderId="0" xfId="1" applyFont="1"/>
    <xf numFmtId="0" fontId="4" fillId="0" borderId="11" xfId="1" applyFont="1" applyBorder="1" applyAlignment="1">
      <alignment horizontal="centerContinuous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Continuous" vertical="center"/>
    </xf>
    <xf numFmtId="4" fontId="2" fillId="0" borderId="9" xfId="0" applyNumberFormat="1" applyFont="1" applyBorder="1" applyAlignment="1">
      <alignment horizontal="centerContinuous" vertical="center"/>
    </xf>
    <xf numFmtId="4" fontId="2" fillId="0" borderId="10" xfId="0" applyNumberFormat="1" applyFont="1" applyBorder="1" applyAlignment="1">
      <alignment horizontal="centerContinuous" vertical="center"/>
    </xf>
    <xf numFmtId="0" fontId="2" fillId="0" borderId="0" xfId="0" applyFont="1"/>
    <xf numFmtId="0" fontId="3" fillId="0" borderId="14" xfId="0" applyFont="1" applyBorder="1"/>
    <xf numFmtId="4" fontId="3" fillId="0" borderId="14" xfId="0" applyNumberFormat="1" applyFont="1" applyBorder="1"/>
    <xf numFmtId="0" fontId="3" fillId="0" borderId="21" xfId="0" applyFont="1" applyBorder="1"/>
    <xf numFmtId="4" fontId="3" fillId="0" borderId="15" xfId="0" applyNumberFormat="1" applyFont="1" applyBorder="1"/>
    <xf numFmtId="0" fontId="6" fillId="0" borderId="0" xfId="1" applyFont="1"/>
    <xf numFmtId="4" fontId="6" fillId="0" borderId="0" xfId="1" applyNumberFormat="1" applyFont="1"/>
    <xf numFmtId="0" fontId="5" fillId="0" borderId="0" xfId="1" applyFont="1" applyAlignment="1">
      <alignment horizontal="centerContinuous" vertical="center"/>
    </xf>
    <xf numFmtId="4" fontId="6" fillId="0" borderId="0" xfId="1" applyNumberFormat="1" applyFont="1" applyAlignment="1">
      <alignment horizontal="centerContinuous" vertical="center"/>
    </xf>
    <xf numFmtId="0" fontId="5" fillId="0" borderId="1" xfId="1" applyFont="1" applyBorder="1" applyAlignment="1">
      <alignment horizontal="center" vertical="center" wrapText="1"/>
    </xf>
    <xf numFmtId="4" fontId="5" fillId="0" borderId="3" xfId="1" applyNumberFormat="1" applyFont="1" applyBorder="1" applyAlignment="1">
      <alignment horizontal="center" vertical="center" wrapText="1"/>
    </xf>
    <xf numFmtId="4" fontId="5" fillId="0" borderId="4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5" xfId="1" applyFont="1" applyBorder="1"/>
    <xf numFmtId="4" fontId="6" fillId="0" borderId="6" xfId="1" applyNumberFormat="1" applyFont="1" applyBorder="1"/>
    <xf numFmtId="4" fontId="6" fillId="0" borderId="7" xfId="1" applyNumberFormat="1" applyFont="1" applyBorder="1"/>
    <xf numFmtId="0" fontId="4" fillId="0" borderId="8" xfId="1" applyFont="1" applyBorder="1" applyAlignment="1">
      <alignment horizontal="centerContinuous" vertical="center"/>
    </xf>
    <xf numFmtId="4" fontId="4" fillId="0" borderId="9" xfId="1" applyNumberFormat="1" applyFont="1" applyBorder="1" applyAlignment="1">
      <alignment horizontal="centerContinuous" vertical="center"/>
    </xf>
    <xf numFmtId="4" fontId="2" fillId="0" borderId="10" xfId="1" applyNumberFormat="1" applyFont="1" applyBorder="1" applyAlignment="1">
      <alignment horizontal="centerContinuous" vertical="center"/>
    </xf>
    <xf numFmtId="0" fontId="2" fillId="0" borderId="0" xfId="1" applyFont="1"/>
    <xf numFmtId="0" fontId="6" fillId="0" borderId="16" xfId="1" applyFont="1" applyBorder="1"/>
    <xf numFmtId="4" fontId="6" fillId="0" borderId="0" xfId="1" applyNumberFormat="1" applyFont="1" applyBorder="1"/>
    <xf numFmtId="4" fontId="6" fillId="0" borderId="17" xfId="1" applyNumberFormat="1" applyFont="1" applyBorder="1"/>
    <xf numFmtId="0" fontId="6" fillId="0" borderId="16" xfId="1" applyFont="1" applyBorder="1" applyAlignment="1">
      <alignment horizontal="left" indent="2"/>
    </xf>
    <xf numFmtId="4" fontId="4" fillId="0" borderId="0" xfId="1" applyNumberFormat="1" applyFont="1"/>
    <xf numFmtId="0" fontId="6" fillId="0" borderId="18" xfId="1" applyFont="1" applyBorder="1"/>
    <xf numFmtId="4" fontId="6" fillId="0" borderId="19" xfId="1" applyNumberFormat="1" applyFont="1" applyBorder="1"/>
    <xf numFmtId="4" fontId="6" fillId="0" borderId="20" xfId="1" applyNumberFormat="1" applyFont="1" applyBorder="1"/>
    <xf numFmtId="4" fontId="5" fillId="0" borderId="9" xfId="1" applyNumberFormat="1" applyFont="1" applyBorder="1" applyAlignment="1">
      <alignment horizontal="centerContinuous" vertical="center"/>
    </xf>
    <xf numFmtId="4" fontId="5" fillId="0" borderId="10" xfId="1" applyNumberFormat="1" applyFont="1" applyBorder="1" applyAlignment="1">
      <alignment horizontal="centerContinuous" vertical="center"/>
    </xf>
    <xf numFmtId="0" fontId="5" fillId="0" borderId="0" xfId="1" applyFont="1"/>
    <xf numFmtId="4" fontId="5" fillId="0" borderId="14" xfId="1" applyNumberFormat="1" applyFont="1" applyBorder="1"/>
    <xf numFmtId="4" fontId="5" fillId="0" borderId="15" xfId="1" applyNumberFormat="1" applyFont="1" applyBorder="1"/>
    <xf numFmtId="0" fontId="6" fillId="0" borderId="6" xfId="1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4" fontId="7" fillId="0" borderId="14" xfId="0" applyNumberFormat="1" applyFont="1" applyBorder="1"/>
    <xf numFmtId="0" fontId="3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/>
    <xf numFmtId="0" fontId="8" fillId="0" borderId="0" xfId="0" applyFont="1"/>
    <xf numFmtId="0" fontId="3" fillId="0" borderId="11" xfId="0" applyFont="1" applyBorder="1"/>
    <xf numFmtId="0" fontId="3" fillId="0" borderId="13" xfId="0" applyFont="1" applyBorder="1"/>
    <xf numFmtId="4" fontId="7" fillId="0" borderId="15" xfId="0" applyNumberFormat="1" applyFont="1" applyBorder="1"/>
    <xf numFmtId="4" fontId="4" fillId="0" borderId="13" xfId="0" applyNumberFormat="1" applyFont="1" applyBorder="1" applyAlignment="1">
      <alignment horizontal="right"/>
    </xf>
    <xf numFmtId="0" fontId="1" fillId="0" borderId="0" xfId="1" applyFill="1"/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9" xfId="0" applyFont="1" applyBorder="1" applyAlignment="1">
      <alignment horizontal="centerContinuous" vertical="center"/>
    </xf>
    <xf numFmtId="4" fontId="10" fillId="0" borderId="9" xfId="0" applyNumberFormat="1" applyFont="1" applyBorder="1" applyAlignment="1">
      <alignment horizontal="centerContinuous" vertical="center"/>
    </xf>
    <xf numFmtId="4" fontId="10" fillId="0" borderId="10" xfId="0" applyNumberFormat="1" applyFont="1" applyBorder="1" applyAlignment="1">
      <alignment horizontal="centerContinuous" vertic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4" fontId="0" fillId="0" borderId="17" xfId="0" applyNumberFormat="1" applyBorder="1"/>
    <xf numFmtId="0" fontId="11" fillId="0" borderId="0" xfId="0" applyFont="1"/>
    <xf numFmtId="0" fontId="10" fillId="0" borderId="0" xfId="0" applyFont="1"/>
    <xf numFmtId="0" fontId="0" fillId="0" borderId="11" xfId="0" applyBorder="1"/>
    <xf numFmtId="4" fontId="4" fillId="0" borderId="22" xfId="0" applyNumberFormat="1" applyFont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4" fontId="0" fillId="0" borderId="19" xfId="0" applyNumberFormat="1" applyBorder="1"/>
    <xf numFmtId="4" fontId="0" fillId="0" borderId="20" xfId="0" applyNumberFormat="1" applyBorder="1"/>
    <xf numFmtId="0" fontId="0" fillId="0" borderId="18" xfId="0" applyBorder="1"/>
    <xf numFmtId="0" fontId="7" fillId="0" borderId="8" xfId="0" applyFont="1" applyBorder="1" applyAlignment="1">
      <alignment horizontal="centerContinuous" vertical="center"/>
    </xf>
    <xf numFmtId="0" fontId="9" fillId="0" borderId="8" xfId="0" applyFont="1" applyBorder="1" applyAlignment="1">
      <alignment horizontal="centerContinuous" vertical="center"/>
    </xf>
    <xf numFmtId="4" fontId="7" fillId="0" borderId="13" xfId="0" applyNumberFormat="1" applyFont="1" applyBorder="1" applyAlignment="1">
      <alignment horizontal="right"/>
    </xf>
    <xf numFmtId="4" fontId="7" fillId="0" borderId="22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20" xfId="0" applyBorder="1"/>
    <xf numFmtId="4" fontId="7" fillId="0" borderId="13" xfId="0" applyNumberFormat="1" applyFont="1" applyBorder="1"/>
    <xf numFmtId="4" fontId="7" fillId="0" borderId="22" xfId="0" applyNumberFormat="1" applyFont="1" applyBorder="1"/>
    <xf numFmtId="4" fontId="7" fillId="0" borderId="15" xfId="0" applyNumberFormat="1" applyFont="1" applyBorder="1" applyAlignment="1">
      <alignment horizontal="right"/>
    </xf>
  </cellXfs>
  <cellStyles count="4">
    <cellStyle name="Normal" xfId="0" builtinId="0"/>
    <cellStyle name="Normal 2" xfId="1" xr:uid="{00000000-0005-0000-0000-000001000000}"/>
    <cellStyle name="Normal 3" xfId="2" xr:uid="{C1A24E33-3889-4E4B-BD08-03EC863F1ED9}"/>
    <cellStyle name="Normal 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83820</xdr:rowOff>
    </xdr:from>
    <xdr:to>
      <xdr:col>2</xdr:col>
      <xdr:colOff>1264920</xdr:colOff>
      <xdr:row>2</xdr:row>
      <xdr:rowOff>129540</xdr:rowOff>
    </xdr:to>
    <xdr:pic>
      <xdr:nvPicPr>
        <xdr:cNvPr id="2" name="Picture 2" descr="logo ferrocarrils de la generalitat valenciana (negro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"/>
          <a:ext cx="442722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2781300</xdr:colOff>
      <xdr:row>2</xdr:row>
      <xdr:rowOff>45720</xdr:rowOff>
    </xdr:to>
    <xdr:pic>
      <xdr:nvPicPr>
        <xdr:cNvPr id="2" name="Picture 2" descr="logo ferrocarrils de la generalitat valenciana (negro)">
          <a:extLst>
            <a:ext uri="{FF2B5EF4-FFF2-40B4-BE49-F238E27FC236}">
              <a16:creationId xmlns:a16="http://schemas.microsoft.com/office/drawing/2014/main" id="{471196BB-B02E-4BE8-B088-E6CA96A1A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91025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G35"/>
  <sheetViews>
    <sheetView tabSelected="1" topLeftCell="A3" workbookViewId="0">
      <selection activeCell="H8" sqref="H8"/>
    </sheetView>
  </sheetViews>
  <sheetFormatPr baseColWidth="10" defaultColWidth="11.42578125" defaultRowHeight="16.5" x14ac:dyDescent="0.3"/>
  <cols>
    <col min="1" max="1" width="6.7109375" style="31" customWidth="1"/>
    <col min="2" max="2" width="40.7109375" style="31" customWidth="1"/>
    <col min="3" max="3" width="19.7109375" style="32" customWidth="1"/>
    <col min="4" max="4" width="20.7109375" style="32" bestFit="1" customWidth="1"/>
    <col min="5" max="5" width="19.7109375" style="32" customWidth="1"/>
    <col min="6" max="6" width="11.42578125" style="31"/>
    <col min="7" max="7" width="20" style="31" bestFit="1" customWidth="1"/>
    <col min="8" max="16384" width="11.42578125" style="31"/>
  </cols>
  <sheetData>
    <row r="4" spans="2:7" ht="25.15" customHeight="1" x14ac:dyDescent="0.3"/>
    <row r="5" spans="2:7" x14ac:dyDescent="0.3">
      <c r="B5" s="33" t="s">
        <v>1324</v>
      </c>
      <c r="C5" s="34"/>
      <c r="D5" s="34"/>
      <c r="E5" s="34"/>
    </row>
    <row r="6" spans="2:7" ht="22.15" customHeight="1" thickBot="1" x14ac:dyDescent="0.35"/>
    <row r="7" spans="2:7" s="38" customFormat="1" ht="32.25" customHeight="1" thickBot="1" x14ac:dyDescent="0.3">
      <c r="B7" s="35" t="s">
        <v>0</v>
      </c>
      <c r="C7" s="36" t="s">
        <v>538</v>
      </c>
      <c r="D7" s="36" t="s">
        <v>539</v>
      </c>
      <c r="E7" s="37" t="s">
        <v>540</v>
      </c>
    </row>
    <row r="8" spans="2:7" ht="12.75" customHeight="1" thickBot="1" x14ac:dyDescent="0.35">
      <c r="B8" s="39"/>
      <c r="C8" s="40"/>
      <c r="D8" s="40"/>
      <c r="E8" s="41"/>
    </row>
    <row r="9" spans="2:7" s="45" customFormat="1" ht="15" customHeight="1" thickBot="1" x14ac:dyDescent="0.35">
      <c r="B9" s="42" t="s">
        <v>541</v>
      </c>
      <c r="C9" s="43"/>
      <c r="D9" s="43"/>
      <c r="E9" s="44"/>
    </row>
    <row r="10" spans="2:7" ht="5.25" customHeight="1" x14ac:dyDescent="0.3">
      <c r="B10" s="46"/>
      <c r="C10" s="47"/>
      <c r="D10" s="47"/>
      <c r="E10" s="48"/>
    </row>
    <row r="11" spans="2:7" s="14" customFormat="1" x14ac:dyDescent="0.3">
      <c r="B11" s="11" t="s">
        <v>542</v>
      </c>
      <c r="C11" s="12">
        <f>+'INF.ACTIV.MÁS RELEVANT.31.12.24'!D537</f>
        <v>71229736.789999977</v>
      </c>
      <c r="D11" s="12">
        <f>+'INF.ACTIV.MÁS RELEVANT.31.12.24'!E537</f>
        <v>-37722163.549999997</v>
      </c>
      <c r="E11" s="13">
        <f>+'INF.ACTIV.MÁS RELEVANT.31.12.24'!F537</f>
        <v>33507573.23999998</v>
      </c>
      <c r="G11" s="50"/>
    </row>
    <row r="12" spans="2:7" ht="5.25" customHeight="1" x14ac:dyDescent="0.3">
      <c r="B12" s="49"/>
      <c r="C12" s="47"/>
      <c r="D12" s="47"/>
      <c r="E12" s="48"/>
    </row>
    <row r="13" spans="2:7" s="14" customFormat="1" x14ac:dyDescent="0.3">
      <c r="B13" s="11" t="s">
        <v>543</v>
      </c>
      <c r="C13" s="12">
        <f>+'INF.ACTIV.MÁS RELEVANT.31.12.24'!D826</f>
        <v>78457750.670000061</v>
      </c>
      <c r="D13" s="12">
        <f>+'INF.ACTIV.MÁS RELEVANT.31.12.24'!E826</f>
        <v>-29213869.700000007</v>
      </c>
      <c r="E13" s="13">
        <f>+'INF.ACTIV.MÁS RELEVANT.31.12.24'!F826</f>
        <v>49243880.970000044</v>
      </c>
    </row>
    <row r="14" spans="2:7" x14ac:dyDescent="0.3">
      <c r="B14" s="46"/>
      <c r="C14" s="47"/>
      <c r="D14" s="47"/>
      <c r="E14" s="48"/>
    </row>
    <row r="15" spans="2:7" s="45" customFormat="1" x14ac:dyDescent="0.3">
      <c r="B15" s="15" t="s">
        <v>544</v>
      </c>
      <c r="C15" s="12">
        <f>SUM(C11:C14)</f>
        <v>149687487.46000004</v>
      </c>
      <c r="D15" s="12">
        <f>SUM(D11:D14)</f>
        <v>-66936033.25</v>
      </c>
      <c r="E15" s="13">
        <f>SUM(E11:E14)</f>
        <v>82751454.210000023</v>
      </c>
    </row>
    <row r="16" spans="2:7" ht="12.75" customHeight="1" thickBot="1" x14ac:dyDescent="0.35">
      <c r="B16" s="46"/>
      <c r="C16" s="47"/>
      <c r="D16" s="47"/>
      <c r="E16" s="48"/>
    </row>
    <row r="17" spans="2:7" ht="12.75" customHeight="1" thickBot="1" x14ac:dyDescent="0.35">
      <c r="B17" s="39"/>
      <c r="C17" s="40"/>
      <c r="D17" s="40"/>
      <c r="E17" s="41"/>
    </row>
    <row r="18" spans="2:7" s="45" customFormat="1" ht="15" customHeight="1" thickBot="1" x14ac:dyDescent="0.35">
      <c r="B18" s="42" t="s">
        <v>545</v>
      </c>
      <c r="C18" s="43"/>
      <c r="D18" s="43"/>
      <c r="E18" s="44"/>
    </row>
    <row r="19" spans="2:7" ht="5.25" customHeight="1" x14ac:dyDescent="0.3">
      <c r="B19" s="46"/>
      <c r="C19" s="47"/>
      <c r="D19" s="47"/>
      <c r="E19" s="48"/>
    </row>
    <row r="20" spans="2:7" s="14" customFormat="1" x14ac:dyDescent="0.3">
      <c r="B20" s="11" t="s">
        <v>542</v>
      </c>
      <c r="C20" s="12">
        <f>+'INF.ACTIV.MÁS RELEVANT.31.12.24'!D1384</f>
        <v>1830879647.8199999</v>
      </c>
      <c r="D20" s="12">
        <f>+'INF.ACTIV.MÁS RELEVANT.31.12.24'!E1384</f>
        <v>-909588025.25999999</v>
      </c>
      <c r="E20" s="13">
        <f>+'INF.ACTIV.MÁS RELEVANT.31.12.24'!F1384</f>
        <v>921291622.55999994</v>
      </c>
    </row>
    <row r="21" spans="2:7" ht="5.25" customHeight="1" x14ac:dyDescent="0.3">
      <c r="B21" s="49"/>
      <c r="C21" s="47"/>
      <c r="D21" s="47"/>
      <c r="E21" s="48"/>
    </row>
    <row r="22" spans="2:7" s="14" customFormat="1" x14ac:dyDescent="0.3">
      <c r="B22" s="11" t="s">
        <v>543</v>
      </c>
      <c r="C22" s="12">
        <f>+'INF.ACTIV.MÁS RELEVANT.31.12.24'!D1646</f>
        <v>944885731.91999996</v>
      </c>
      <c r="D22" s="12">
        <f>+'INF.ACTIV.MÁS RELEVANT.31.12.24'!E1646</f>
        <v>-450474910.01999998</v>
      </c>
      <c r="E22" s="13">
        <f>+'INF.ACTIV.MÁS RELEVANT.31.12.24'!F1646</f>
        <v>494410821.89999998</v>
      </c>
    </row>
    <row r="23" spans="2:7" x14ac:dyDescent="0.3">
      <c r="B23" s="46"/>
      <c r="C23" s="47"/>
      <c r="D23" s="47"/>
      <c r="E23" s="48"/>
    </row>
    <row r="24" spans="2:7" s="14" customFormat="1" x14ac:dyDescent="0.3">
      <c r="B24" s="15" t="s">
        <v>546</v>
      </c>
      <c r="C24" s="12">
        <f>SUM(C20:C23)</f>
        <v>2775765379.7399998</v>
      </c>
      <c r="D24" s="12">
        <f>SUM(D20:D23)</f>
        <v>-1360062935.28</v>
      </c>
      <c r="E24" s="13">
        <f>SUM(E20:E23)</f>
        <v>1415702444.46</v>
      </c>
      <c r="G24" s="50"/>
    </row>
    <row r="25" spans="2:7" ht="17.25" thickBot="1" x14ac:dyDescent="0.35">
      <c r="B25" s="51"/>
      <c r="C25" s="52"/>
      <c r="D25" s="52"/>
      <c r="E25" s="53"/>
      <c r="G25" s="32"/>
    </row>
    <row r="26" spans="2:7" ht="12.75" customHeight="1" thickBot="1" x14ac:dyDescent="0.35">
      <c r="B26" s="39"/>
      <c r="C26" s="40"/>
      <c r="D26" s="40"/>
      <c r="E26" s="41"/>
    </row>
    <row r="27" spans="2:7" s="56" customFormat="1" ht="15" customHeight="1" thickBot="1" x14ac:dyDescent="0.35">
      <c r="B27" s="42" t="s">
        <v>547</v>
      </c>
      <c r="C27" s="54"/>
      <c r="D27" s="54"/>
      <c r="E27" s="55"/>
    </row>
    <row r="28" spans="2:7" ht="5.25" customHeight="1" x14ac:dyDescent="0.3">
      <c r="B28" s="46"/>
      <c r="C28" s="47"/>
      <c r="D28" s="47"/>
      <c r="E28" s="48"/>
    </row>
    <row r="29" spans="2:7" s="14" customFormat="1" x14ac:dyDescent="0.3">
      <c r="B29" s="11" t="s">
        <v>542</v>
      </c>
      <c r="C29" s="12">
        <f>+'INF.ACTIV.MÁS RELEVANT.31.12.24'!D1665</f>
        <v>418299.56</v>
      </c>
      <c r="D29" s="12">
        <f>+'INF.ACTIV.MÁS RELEVANT.31.12.24'!E1665</f>
        <v>-228577.78</v>
      </c>
      <c r="E29" s="13">
        <f>+'INF.ACTIV.MÁS RELEVANT.31.12.24'!F1665</f>
        <v>189721.77999999997</v>
      </c>
    </row>
    <row r="30" spans="2:7" ht="5.25" customHeight="1" x14ac:dyDescent="0.3">
      <c r="B30" s="49"/>
      <c r="C30" s="47"/>
      <c r="D30" s="47"/>
      <c r="E30" s="48"/>
    </row>
    <row r="31" spans="2:7" s="14" customFormat="1" x14ac:dyDescent="0.3">
      <c r="B31" s="11" t="s">
        <v>543</v>
      </c>
      <c r="C31" s="12">
        <f>+'INF.ACTIV.MÁS RELEVANT.31.12.24'!D1669</f>
        <v>294809.11</v>
      </c>
      <c r="D31" s="12">
        <f>+'INF.ACTIV.MÁS RELEVANT.31.12.24'!E1669</f>
        <v>-143913.19</v>
      </c>
      <c r="E31" s="13">
        <f>+'INF.ACTIV.MÁS RELEVANT.31.12.24'!F1669</f>
        <v>150895.91999999998</v>
      </c>
    </row>
    <row r="32" spans="2:7" x14ac:dyDescent="0.3">
      <c r="B32" s="46"/>
      <c r="C32" s="47"/>
      <c r="D32" s="47"/>
      <c r="E32" s="48"/>
    </row>
    <row r="33" spans="2:5" s="56" customFormat="1" x14ac:dyDescent="0.3">
      <c r="B33" s="15" t="s">
        <v>548</v>
      </c>
      <c r="C33" s="57">
        <f>SUM(C29:C32)</f>
        <v>713108.66999999993</v>
      </c>
      <c r="D33" s="57">
        <f>SUM(D29:D32)</f>
        <v>-372490.97</v>
      </c>
      <c r="E33" s="58">
        <f>SUM(E29:E32)</f>
        <v>340617.69999999995</v>
      </c>
    </row>
    <row r="34" spans="2:5" ht="12.75" customHeight="1" thickBot="1" x14ac:dyDescent="0.35">
      <c r="B34" s="51"/>
      <c r="C34" s="52"/>
      <c r="D34" s="52"/>
      <c r="E34" s="53"/>
    </row>
    <row r="35" spans="2:5" ht="12.75" customHeight="1" x14ac:dyDescent="0.3">
      <c r="B35" s="59"/>
      <c r="C35" s="40"/>
      <c r="D35" s="40"/>
      <c r="E35" s="40"/>
    </row>
  </sheetData>
  <pageMargins left="0.39370078740157483" right="0.39370078740157483" top="0.47244094488188981" bottom="0.35433070866141736" header="0.15748031496062992" footer="0"/>
  <pageSetup paperSize="9" scale="88" orientation="portrait" r:id="rId1"/>
  <headerFooter alignWithMargins="0">
    <oddFooter>&amp;C&amp;8Página &amp;P de &amp;N&amp;R&amp;8FGV, Unidad de Administración Económica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FFD1F-C503-4528-97A9-3790A13D6758}">
  <dimension ref="A1:F1672"/>
  <sheetViews>
    <sheetView topLeftCell="A514" workbookViewId="0">
      <selection activeCell="D537" sqref="D537"/>
    </sheetView>
  </sheetViews>
  <sheetFormatPr baseColWidth="10" defaultRowHeight="15" x14ac:dyDescent="0.25"/>
  <cols>
    <col min="2" max="2" width="9.140625" bestFit="1" customWidth="1"/>
    <col min="3" max="3" width="60.140625" bestFit="1" customWidth="1"/>
    <col min="4" max="4" width="22.42578125" bestFit="1" customWidth="1"/>
    <col min="5" max="5" width="23.42578125" bestFit="1" customWidth="1"/>
    <col min="6" max="6" width="22.42578125" bestFit="1" customWidth="1"/>
  </cols>
  <sheetData>
    <row r="1" spans="1:6" s="3" customFormat="1" ht="16.5" x14ac:dyDescent="0.3">
      <c r="A1" s="2"/>
      <c r="B1" s="2"/>
      <c r="D1" s="4"/>
      <c r="E1" s="4"/>
      <c r="F1" s="4"/>
    </row>
    <row r="2" spans="1:6" s="3" customFormat="1" ht="16.5" x14ac:dyDescent="0.3">
      <c r="A2" s="2"/>
      <c r="B2" s="2"/>
      <c r="D2" s="4"/>
      <c r="E2" s="4"/>
      <c r="F2" s="4"/>
    </row>
    <row r="3" spans="1:6" s="3" customFormat="1" ht="16.5" x14ac:dyDescent="0.3">
      <c r="A3" s="2"/>
      <c r="B3" s="2"/>
      <c r="D3" s="4"/>
      <c r="E3" s="4"/>
      <c r="F3" s="4"/>
    </row>
    <row r="4" spans="1:6" s="16" customFormat="1" ht="29.25" customHeight="1" x14ac:dyDescent="0.3">
      <c r="A4" s="96" t="s">
        <v>2186</v>
      </c>
      <c r="B4" s="96"/>
      <c r="C4" s="97"/>
      <c r="D4" s="97"/>
      <c r="E4" s="97"/>
      <c r="F4" s="97"/>
    </row>
    <row r="5" spans="1:6" s="3" customFormat="1" ht="4.5" customHeight="1" thickBot="1" x14ac:dyDescent="0.35">
      <c r="A5" s="2"/>
      <c r="B5" s="2"/>
      <c r="D5" s="4"/>
      <c r="E5" s="4"/>
      <c r="F5" s="4"/>
    </row>
    <row r="6" spans="1:6" s="22" customFormat="1" ht="34.5" customHeight="1" thickBot="1" x14ac:dyDescent="0.3">
      <c r="A6" s="17" t="s">
        <v>536</v>
      </c>
      <c r="B6" s="18" t="s">
        <v>537</v>
      </c>
      <c r="C6" s="19" t="s">
        <v>0</v>
      </c>
      <c r="D6" s="20" t="s">
        <v>538</v>
      </c>
      <c r="E6" s="20" t="s">
        <v>539</v>
      </c>
      <c r="F6" s="21" t="s">
        <v>540</v>
      </c>
    </row>
    <row r="7" spans="1:6" s="3" customFormat="1" ht="12.75" customHeight="1" thickBot="1" x14ac:dyDescent="0.35">
      <c r="A7" s="5"/>
      <c r="B7" s="6"/>
      <c r="C7" s="7"/>
      <c r="D7" s="8"/>
      <c r="E7" s="8"/>
      <c r="F7" s="9"/>
    </row>
    <row r="8" spans="1:6" s="26" customFormat="1" ht="21.75" customHeight="1" thickBot="1" x14ac:dyDescent="0.35">
      <c r="A8" s="92" t="s">
        <v>541</v>
      </c>
      <c r="B8" s="23"/>
      <c r="C8" s="23"/>
      <c r="D8" s="24"/>
      <c r="E8" s="24"/>
      <c r="F8" s="25"/>
    </row>
    <row r="9" spans="1:6" ht="16.5" x14ac:dyDescent="0.3">
      <c r="A9" s="29">
        <v>21000000</v>
      </c>
      <c r="B9" s="63" t="s">
        <v>1325</v>
      </c>
      <c r="C9" s="27" t="s">
        <v>1</v>
      </c>
      <c r="D9" s="28">
        <v>22.22</v>
      </c>
      <c r="E9" s="28">
        <v>0</v>
      </c>
      <c r="F9" s="30">
        <v>22.22</v>
      </c>
    </row>
    <row r="10" spans="1:6" ht="16.5" x14ac:dyDescent="0.3">
      <c r="A10" s="29">
        <v>21000000</v>
      </c>
      <c r="B10" s="63" t="s">
        <v>1326</v>
      </c>
      <c r="C10" s="27" t="s">
        <v>1</v>
      </c>
      <c r="D10" s="28">
        <v>277.73</v>
      </c>
      <c r="E10" s="28">
        <v>0</v>
      </c>
      <c r="F10" s="30">
        <v>277.73</v>
      </c>
    </row>
    <row r="11" spans="1:6" ht="16.5" x14ac:dyDescent="0.3">
      <c r="A11" s="29">
        <v>21000000</v>
      </c>
      <c r="B11" s="63" t="s">
        <v>1327</v>
      </c>
      <c r="C11" s="27" t="s">
        <v>1</v>
      </c>
      <c r="D11" s="28">
        <v>363.62</v>
      </c>
      <c r="E11" s="28">
        <v>0</v>
      </c>
      <c r="F11" s="30">
        <v>363.62</v>
      </c>
    </row>
    <row r="12" spans="1:6" ht="16.5" x14ac:dyDescent="0.3">
      <c r="A12" s="29">
        <v>21000000</v>
      </c>
      <c r="B12" s="63" t="s">
        <v>1328</v>
      </c>
      <c r="C12" s="27" t="s">
        <v>2</v>
      </c>
      <c r="D12" s="28">
        <v>336.57</v>
      </c>
      <c r="E12" s="28">
        <v>0</v>
      </c>
      <c r="F12" s="30">
        <v>336.57</v>
      </c>
    </row>
    <row r="13" spans="1:6" ht="16.5" x14ac:dyDescent="0.3">
      <c r="A13" s="29">
        <v>21000000</v>
      </c>
      <c r="B13" s="63" t="s">
        <v>1329</v>
      </c>
      <c r="C13" s="27" t="s">
        <v>3</v>
      </c>
      <c r="D13" s="28">
        <v>2040.44</v>
      </c>
      <c r="E13" s="28">
        <v>0</v>
      </c>
      <c r="F13" s="30">
        <v>2040.44</v>
      </c>
    </row>
    <row r="14" spans="1:6" ht="16.5" x14ac:dyDescent="0.3">
      <c r="A14" s="29">
        <v>21000000</v>
      </c>
      <c r="B14" s="63" t="s">
        <v>1330</v>
      </c>
      <c r="C14" s="27" t="s">
        <v>1</v>
      </c>
      <c r="D14" s="28">
        <v>81.180000000000007</v>
      </c>
      <c r="E14" s="28">
        <v>0</v>
      </c>
      <c r="F14" s="30">
        <v>81.180000000000007</v>
      </c>
    </row>
    <row r="15" spans="1:6" ht="16.5" x14ac:dyDescent="0.3">
      <c r="A15" s="29">
        <v>21000000</v>
      </c>
      <c r="B15" s="63" t="s">
        <v>1331</v>
      </c>
      <c r="C15" s="27" t="s">
        <v>1</v>
      </c>
      <c r="D15" s="28">
        <v>102.55</v>
      </c>
      <c r="E15" s="28">
        <v>0</v>
      </c>
      <c r="F15" s="30">
        <v>102.55</v>
      </c>
    </row>
    <row r="16" spans="1:6" ht="16.5" x14ac:dyDescent="0.3">
      <c r="A16" s="29">
        <v>21000000</v>
      </c>
      <c r="B16" s="63" t="s">
        <v>1332</v>
      </c>
      <c r="C16" s="27" t="s">
        <v>4</v>
      </c>
      <c r="D16" s="28">
        <v>2271.2199999999998</v>
      </c>
      <c r="E16" s="28">
        <v>0</v>
      </c>
      <c r="F16" s="30">
        <v>2271.2199999999998</v>
      </c>
    </row>
    <row r="17" spans="1:6" ht="16.5" x14ac:dyDescent="0.3">
      <c r="A17" s="29">
        <v>21000000</v>
      </c>
      <c r="B17" s="63" t="s">
        <v>1333</v>
      </c>
      <c r="C17" s="27" t="s">
        <v>1</v>
      </c>
      <c r="D17" s="28">
        <v>243.98</v>
      </c>
      <c r="E17" s="28">
        <v>0</v>
      </c>
      <c r="F17" s="30">
        <v>243.98</v>
      </c>
    </row>
    <row r="18" spans="1:6" ht="16.5" x14ac:dyDescent="0.3">
      <c r="A18" s="29">
        <v>21000000</v>
      </c>
      <c r="B18" s="63" t="s">
        <v>1334</v>
      </c>
      <c r="C18" s="27" t="s">
        <v>5</v>
      </c>
      <c r="D18" s="28">
        <v>2688.33</v>
      </c>
      <c r="E18" s="28">
        <v>0</v>
      </c>
      <c r="F18" s="30">
        <v>2688.33</v>
      </c>
    </row>
    <row r="19" spans="1:6" ht="16.5" x14ac:dyDescent="0.3">
      <c r="A19" s="29">
        <v>21000000</v>
      </c>
      <c r="B19" s="63" t="s">
        <v>1335</v>
      </c>
      <c r="C19" s="27" t="s">
        <v>1</v>
      </c>
      <c r="D19" s="28">
        <v>643.49</v>
      </c>
      <c r="E19" s="28">
        <v>0</v>
      </c>
      <c r="F19" s="30">
        <v>643.49</v>
      </c>
    </row>
    <row r="20" spans="1:6" ht="16.5" x14ac:dyDescent="0.3">
      <c r="A20" s="29">
        <v>21000000</v>
      </c>
      <c r="B20" s="63" t="s">
        <v>1336</v>
      </c>
      <c r="C20" s="27" t="s">
        <v>1</v>
      </c>
      <c r="D20" s="28">
        <v>354.01</v>
      </c>
      <c r="E20" s="28">
        <v>0</v>
      </c>
      <c r="F20" s="30">
        <v>354.01</v>
      </c>
    </row>
    <row r="21" spans="1:6" ht="16.5" x14ac:dyDescent="0.3">
      <c r="A21" s="29">
        <v>21000000</v>
      </c>
      <c r="B21" s="63" t="s">
        <v>1337</v>
      </c>
      <c r="C21" s="27" t="s">
        <v>1</v>
      </c>
      <c r="D21" s="28">
        <v>11.97</v>
      </c>
      <c r="E21" s="28">
        <v>0</v>
      </c>
      <c r="F21" s="30">
        <v>11.97</v>
      </c>
    </row>
    <row r="22" spans="1:6" ht="16.5" x14ac:dyDescent="0.3">
      <c r="A22" s="29">
        <v>21000000</v>
      </c>
      <c r="B22" s="63" t="s">
        <v>1338</v>
      </c>
      <c r="C22" s="27" t="s">
        <v>6</v>
      </c>
      <c r="D22" s="28">
        <v>22875.27</v>
      </c>
      <c r="E22" s="28">
        <v>0</v>
      </c>
      <c r="F22" s="30">
        <v>22875.27</v>
      </c>
    </row>
    <row r="23" spans="1:6" ht="16.5" x14ac:dyDescent="0.3">
      <c r="A23" s="29">
        <v>21000000</v>
      </c>
      <c r="B23" s="63" t="s">
        <v>1339</v>
      </c>
      <c r="C23" s="27" t="s">
        <v>1</v>
      </c>
      <c r="D23" s="28">
        <v>468.31</v>
      </c>
      <c r="E23" s="28">
        <v>0</v>
      </c>
      <c r="F23" s="30">
        <v>468.31</v>
      </c>
    </row>
    <row r="24" spans="1:6" ht="16.5" x14ac:dyDescent="0.3">
      <c r="A24" s="29">
        <v>21000000</v>
      </c>
      <c r="B24" s="63" t="s">
        <v>1340</v>
      </c>
      <c r="C24" s="27" t="s">
        <v>1</v>
      </c>
      <c r="D24" s="28">
        <v>312.35000000000002</v>
      </c>
      <c r="E24" s="28">
        <v>0</v>
      </c>
      <c r="F24" s="30">
        <v>312.35000000000002</v>
      </c>
    </row>
    <row r="25" spans="1:6" ht="16.5" x14ac:dyDescent="0.3">
      <c r="A25" s="29">
        <v>21000000</v>
      </c>
      <c r="B25" s="63" t="s">
        <v>1341</v>
      </c>
      <c r="C25" s="27" t="s">
        <v>7</v>
      </c>
      <c r="D25" s="28">
        <v>632.6</v>
      </c>
      <c r="E25" s="28">
        <v>0</v>
      </c>
      <c r="F25" s="30">
        <v>632.6</v>
      </c>
    </row>
    <row r="26" spans="1:6" ht="16.5" x14ac:dyDescent="0.3">
      <c r="A26" s="29">
        <v>21000000</v>
      </c>
      <c r="B26" s="63" t="s">
        <v>1342</v>
      </c>
      <c r="C26" s="27" t="s">
        <v>8</v>
      </c>
      <c r="D26" s="28">
        <v>1797.03</v>
      </c>
      <c r="E26" s="28">
        <v>0</v>
      </c>
      <c r="F26" s="30">
        <v>1797.03</v>
      </c>
    </row>
    <row r="27" spans="1:6" ht="16.5" x14ac:dyDescent="0.3">
      <c r="A27" s="29">
        <v>21000000</v>
      </c>
      <c r="B27" s="63" t="s">
        <v>1343</v>
      </c>
      <c r="C27" s="27" t="s">
        <v>9</v>
      </c>
      <c r="D27" s="28">
        <v>766.89</v>
      </c>
      <c r="E27" s="28">
        <v>0</v>
      </c>
      <c r="F27" s="30">
        <v>766.89</v>
      </c>
    </row>
    <row r="28" spans="1:6" ht="16.5" x14ac:dyDescent="0.3">
      <c r="A28" s="29">
        <v>21000000</v>
      </c>
      <c r="B28" s="63" t="s">
        <v>1344</v>
      </c>
      <c r="C28" s="27" t="s">
        <v>7</v>
      </c>
      <c r="D28" s="28">
        <v>1128.03</v>
      </c>
      <c r="E28" s="28">
        <v>0</v>
      </c>
      <c r="F28" s="30">
        <v>1128.03</v>
      </c>
    </row>
    <row r="29" spans="1:6" ht="16.5" x14ac:dyDescent="0.3">
      <c r="A29" s="29">
        <v>21000000</v>
      </c>
      <c r="B29" s="63" t="s">
        <v>1345</v>
      </c>
      <c r="C29" s="27" t="s">
        <v>10</v>
      </c>
      <c r="D29" s="28">
        <v>1622.73</v>
      </c>
      <c r="E29" s="28">
        <v>0</v>
      </c>
      <c r="F29" s="30">
        <v>1622.73</v>
      </c>
    </row>
    <row r="30" spans="1:6" ht="16.5" x14ac:dyDescent="0.3">
      <c r="A30" s="29">
        <v>21000000</v>
      </c>
      <c r="B30" s="63" t="s">
        <v>1346</v>
      </c>
      <c r="C30" s="27" t="s">
        <v>1</v>
      </c>
      <c r="D30" s="28">
        <v>102.55</v>
      </c>
      <c r="E30" s="28">
        <v>0</v>
      </c>
      <c r="F30" s="30">
        <v>102.55</v>
      </c>
    </row>
    <row r="31" spans="1:6" ht="16.5" x14ac:dyDescent="0.3">
      <c r="A31" s="29">
        <v>21000000</v>
      </c>
      <c r="B31" s="63" t="s">
        <v>1347</v>
      </c>
      <c r="C31" s="27" t="s">
        <v>11</v>
      </c>
      <c r="D31" s="28">
        <v>601.01</v>
      </c>
      <c r="E31" s="28">
        <v>0</v>
      </c>
      <c r="F31" s="30">
        <v>601.01</v>
      </c>
    </row>
    <row r="32" spans="1:6" ht="16.5" x14ac:dyDescent="0.3">
      <c r="A32" s="29">
        <v>21000000</v>
      </c>
      <c r="B32" s="63" t="s">
        <v>1348</v>
      </c>
      <c r="C32" s="27" t="s">
        <v>1</v>
      </c>
      <c r="D32" s="28">
        <v>27.35</v>
      </c>
      <c r="E32" s="28">
        <v>0</v>
      </c>
      <c r="F32" s="30">
        <v>27.35</v>
      </c>
    </row>
    <row r="33" spans="1:6" ht="16.5" x14ac:dyDescent="0.3">
      <c r="A33" s="29">
        <v>21000000</v>
      </c>
      <c r="B33" s="63" t="s">
        <v>1349</v>
      </c>
      <c r="C33" s="27" t="s">
        <v>12</v>
      </c>
      <c r="D33" s="28">
        <v>305.76</v>
      </c>
      <c r="E33" s="28">
        <v>0</v>
      </c>
      <c r="F33" s="30">
        <v>305.76</v>
      </c>
    </row>
    <row r="34" spans="1:6" ht="16.5" x14ac:dyDescent="0.3">
      <c r="A34" s="29">
        <v>21000000</v>
      </c>
      <c r="B34" s="63" t="s">
        <v>1350</v>
      </c>
      <c r="C34" s="27" t="s">
        <v>1</v>
      </c>
      <c r="D34" s="28">
        <v>492.23</v>
      </c>
      <c r="E34" s="28">
        <v>0</v>
      </c>
      <c r="F34" s="30">
        <v>492.23</v>
      </c>
    </row>
    <row r="35" spans="1:6" ht="16.5" x14ac:dyDescent="0.3">
      <c r="A35" s="29">
        <v>21000000</v>
      </c>
      <c r="B35" s="63" t="s">
        <v>1351</v>
      </c>
      <c r="C35" s="27" t="s">
        <v>13</v>
      </c>
      <c r="D35" s="28">
        <v>3529.59</v>
      </c>
      <c r="E35" s="28">
        <v>0</v>
      </c>
      <c r="F35" s="30">
        <v>3529.59</v>
      </c>
    </row>
    <row r="36" spans="1:6" ht="16.5" x14ac:dyDescent="0.3">
      <c r="A36" s="29">
        <v>21000000</v>
      </c>
      <c r="B36" s="63" t="s">
        <v>1352</v>
      </c>
      <c r="C36" s="27" t="s">
        <v>1</v>
      </c>
      <c r="D36" s="28">
        <v>64.09</v>
      </c>
      <c r="E36" s="28">
        <v>0</v>
      </c>
      <c r="F36" s="30">
        <v>64.09</v>
      </c>
    </row>
    <row r="37" spans="1:6" ht="16.5" x14ac:dyDescent="0.3">
      <c r="A37" s="29">
        <v>21000000</v>
      </c>
      <c r="B37" s="63" t="s">
        <v>1353</v>
      </c>
      <c r="C37" s="27" t="s">
        <v>14</v>
      </c>
      <c r="D37" s="28">
        <v>140.56</v>
      </c>
      <c r="E37" s="28">
        <v>0</v>
      </c>
      <c r="F37" s="30">
        <v>140.56</v>
      </c>
    </row>
    <row r="38" spans="1:6" ht="16.5" x14ac:dyDescent="0.3">
      <c r="A38" s="29">
        <v>21000000</v>
      </c>
      <c r="B38" s="63" t="s">
        <v>1354</v>
      </c>
      <c r="C38" s="27" t="s">
        <v>1</v>
      </c>
      <c r="D38" s="28">
        <v>14.53</v>
      </c>
      <c r="E38" s="28">
        <v>0</v>
      </c>
      <c r="F38" s="30">
        <v>14.53</v>
      </c>
    </row>
    <row r="39" spans="1:6" ht="16.5" x14ac:dyDescent="0.3">
      <c r="A39" s="29">
        <v>21000000</v>
      </c>
      <c r="B39" s="63" t="s">
        <v>1355</v>
      </c>
      <c r="C39" s="27" t="s">
        <v>1</v>
      </c>
      <c r="D39" s="28">
        <v>113.4</v>
      </c>
      <c r="E39" s="28">
        <v>0</v>
      </c>
      <c r="F39" s="30">
        <v>113.4</v>
      </c>
    </row>
    <row r="40" spans="1:6" ht="16.5" x14ac:dyDescent="0.3">
      <c r="A40" s="29">
        <v>21000000</v>
      </c>
      <c r="B40" s="63" t="s">
        <v>1356</v>
      </c>
      <c r="C40" s="27" t="s">
        <v>1</v>
      </c>
      <c r="D40" s="28">
        <v>179.46</v>
      </c>
      <c r="E40" s="28">
        <v>0</v>
      </c>
      <c r="F40" s="30">
        <v>179.46</v>
      </c>
    </row>
    <row r="41" spans="1:6" ht="16.5" x14ac:dyDescent="0.3">
      <c r="A41" s="29">
        <v>21000000</v>
      </c>
      <c r="B41" s="63" t="s">
        <v>1357</v>
      </c>
      <c r="C41" s="27" t="s">
        <v>15</v>
      </c>
      <c r="D41" s="28">
        <v>1227.27</v>
      </c>
      <c r="E41" s="28">
        <v>0</v>
      </c>
      <c r="F41" s="30">
        <v>1227.27</v>
      </c>
    </row>
    <row r="42" spans="1:6" ht="16.5" x14ac:dyDescent="0.3">
      <c r="A42" s="29">
        <v>21000000</v>
      </c>
      <c r="B42" s="63" t="s">
        <v>1358</v>
      </c>
      <c r="C42" s="27" t="s">
        <v>16</v>
      </c>
      <c r="D42" s="28">
        <v>1593.53</v>
      </c>
      <c r="E42" s="28">
        <v>0</v>
      </c>
      <c r="F42" s="30">
        <v>1593.53</v>
      </c>
    </row>
    <row r="43" spans="1:6" ht="16.5" x14ac:dyDescent="0.3">
      <c r="A43" s="29">
        <v>21000000</v>
      </c>
      <c r="B43" s="63" t="s">
        <v>1359</v>
      </c>
      <c r="C43" s="27" t="s">
        <v>1</v>
      </c>
      <c r="D43" s="28">
        <v>57.43</v>
      </c>
      <c r="E43" s="28">
        <v>0</v>
      </c>
      <c r="F43" s="30">
        <v>57.43</v>
      </c>
    </row>
    <row r="44" spans="1:6" ht="16.5" x14ac:dyDescent="0.3">
      <c r="A44" s="29">
        <v>21000000</v>
      </c>
      <c r="B44" s="63" t="s">
        <v>1360</v>
      </c>
      <c r="C44" s="27" t="s">
        <v>17</v>
      </c>
      <c r="D44" s="28">
        <v>61.53</v>
      </c>
      <c r="E44" s="28">
        <v>0</v>
      </c>
      <c r="F44" s="30">
        <v>61.53</v>
      </c>
    </row>
    <row r="45" spans="1:6" ht="16.5" x14ac:dyDescent="0.3">
      <c r="A45" s="29">
        <v>21000000</v>
      </c>
      <c r="B45" s="63" t="s">
        <v>1361</v>
      </c>
      <c r="C45" s="27" t="s">
        <v>18</v>
      </c>
      <c r="D45" s="28">
        <v>66.87</v>
      </c>
      <c r="E45" s="28">
        <v>0</v>
      </c>
      <c r="F45" s="30">
        <v>66.87</v>
      </c>
    </row>
    <row r="46" spans="1:6" ht="16.5" x14ac:dyDescent="0.3">
      <c r="A46" s="29">
        <v>21000000</v>
      </c>
      <c r="B46" s="63" t="s">
        <v>1362</v>
      </c>
      <c r="C46" s="27" t="s">
        <v>1</v>
      </c>
      <c r="D46" s="28">
        <v>61.53</v>
      </c>
      <c r="E46" s="28">
        <v>0</v>
      </c>
      <c r="F46" s="30">
        <v>61.53</v>
      </c>
    </row>
    <row r="47" spans="1:6" ht="16.5" x14ac:dyDescent="0.3">
      <c r="A47" s="29">
        <v>21000000</v>
      </c>
      <c r="B47" s="63" t="s">
        <v>1363</v>
      </c>
      <c r="C47" s="27" t="s">
        <v>7</v>
      </c>
      <c r="D47" s="28">
        <v>302.52</v>
      </c>
      <c r="E47" s="28">
        <v>0</v>
      </c>
      <c r="F47" s="30">
        <v>302.52</v>
      </c>
    </row>
    <row r="48" spans="1:6" ht="16.5" x14ac:dyDescent="0.3">
      <c r="A48" s="29">
        <v>21000000</v>
      </c>
      <c r="B48" s="63" t="s">
        <v>1364</v>
      </c>
      <c r="C48" s="27" t="s">
        <v>17</v>
      </c>
      <c r="D48" s="28">
        <v>102.55</v>
      </c>
      <c r="E48" s="28">
        <v>0</v>
      </c>
      <c r="F48" s="30">
        <v>102.55</v>
      </c>
    </row>
    <row r="49" spans="1:6" ht="16.5" x14ac:dyDescent="0.3">
      <c r="A49" s="29">
        <v>21000000</v>
      </c>
      <c r="B49" s="63" t="s">
        <v>1365</v>
      </c>
      <c r="C49" s="27" t="s">
        <v>7</v>
      </c>
      <c r="D49" s="28">
        <v>101.05</v>
      </c>
      <c r="E49" s="28">
        <v>0</v>
      </c>
      <c r="F49" s="30">
        <v>101.05</v>
      </c>
    </row>
    <row r="50" spans="1:6" ht="16.5" x14ac:dyDescent="0.3">
      <c r="A50" s="29">
        <v>21000000</v>
      </c>
      <c r="B50" s="63" t="s">
        <v>1366</v>
      </c>
      <c r="C50" s="27" t="s">
        <v>19</v>
      </c>
      <c r="D50" s="28">
        <v>51.27</v>
      </c>
      <c r="E50" s="28">
        <v>0</v>
      </c>
      <c r="F50" s="30">
        <v>51.27</v>
      </c>
    </row>
    <row r="51" spans="1:6" ht="16.5" x14ac:dyDescent="0.3">
      <c r="A51" s="29">
        <v>21000000</v>
      </c>
      <c r="B51" s="63" t="s">
        <v>1367</v>
      </c>
      <c r="C51" s="27" t="s">
        <v>1</v>
      </c>
      <c r="D51" s="28">
        <v>178.82</v>
      </c>
      <c r="E51" s="28">
        <v>0</v>
      </c>
      <c r="F51" s="30">
        <v>178.82</v>
      </c>
    </row>
    <row r="52" spans="1:6" ht="16.5" x14ac:dyDescent="0.3">
      <c r="A52" s="29">
        <v>21000000</v>
      </c>
      <c r="B52" s="63" t="s">
        <v>1368</v>
      </c>
      <c r="C52" s="27" t="s">
        <v>1</v>
      </c>
      <c r="D52" s="28">
        <v>27.35</v>
      </c>
      <c r="E52" s="28">
        <v>0</v>
      </c>
      <c r="F52" s="30">
        <v>27.35</v>
      </c>
    </row>
    <row r="53" spans="1:6" ht="16.5" x14ac:dyDescent="0.3">
      <c r="A53" s="29">
        <v>21000000</v>
      </c>
      <c r="B53" s="63" t="s">
        <v>1369</v>
      </c>
      <c r="C53" s="27" t="s">
        <v>20</v>
      </c>
      <c r="D53" s="28">
        <v>122.2</v>
      </c>
      <c r="E53" s="28">
        <v>0</v>
      </c>
      <c r="F53" s="30">
        <v>122.2</v>
      </c>
    </row>
    <row r="54" spans="1:6" ht="16.5" x14ac:dyDescent="0.3">
      <c r="A54" s="29">
        <v>21000000</v>
      </c>
      <c r="B54" s="63" t="s">
        <v>1370</v>
      </c>
      <c r="C54" s="27" t="s">
        <v>1</v>
      </c>
      <c r="D54" s="28">
        <v>23.93</v>
      </c>
      <c r="E54" s="28">
        <v>0</v>
      </c>
      <c r="F54" s="30">
        <v>23.93</v>
      </c>
    </row>
    <row r="55" spans="1:6" ht="16.5" x14ac:dyDescent="0.3">
      <c r="A55" s="29">
        <v>21000000</v>
      </c>
      <c r="B55" s="63" t="s">
        <v>1371</v>
      </c>
      <c r="C55" s="27" t="s">
        <v>1</v>
      </c>
      <c r="D55" s="28">
        <v>20.51</v>
      </c>
      <c r="E55" s="28">
        <v>0</v>
      </c>
      <c r="F55" s="30">
        <v>20.51</v>
      </c>
    </row>
    <row r="56" spans="1:6" ht="16.5" x14ac:dyDescent="0.3">
      <c r="A56" s="29">
        <v>21000000</v>
      </c>
      <c r="B56" s="63" t="s">
        <v>1372</v>
      </c>
      <c r="C56" s="27" t="s">
        <v>21</v>
      </c>
      <c r="D56" s="28">
        <v>49268.89</v>
      </c>
      <c r="E56" s="28">
        <v>0</v>
      </c>
      <c r="F56" s="30">
        <v>49268.89</v>
      </c>
    </row>
    <row r="57" spans="1:6" ht="16.5" x14ac:dyDescent="0.3">
      <c r="A57" s="29">
        <v>21000000</v>
      </c>
      <c r="B57" s="63" t="s">
        <v>1373</v>
      </c>
      <c r="C57" s="27" t="s">
        <v>22</v>
      </c>
      <c r="D57" s="28">
        <v>1866.14</v>
      </c>
      <c r="E57" s="28">
        <v>0</v>
      </c>
      <c r="F57" s="30">
        <v>1866.14</v>
      </c>
    </row>
    <row r="58" spans="1:6" ht="16.5" x14ac:dyDescent="0.3">
      <c r="A58" s="29">
        <v>21000000</v>
      </c>
      <c r="B58" s="63" t="s">
        <v>1374</v>
      </c>
      <c r="C58" s="27" t="s">
        <v>1</v>
      </c>
      <c r="D58" s="28">
        <v>59.82</v>
      </c>
      <c r="E58" s="28">
        <v>0</v>
      </c>
      <c r="F58" s="30">
        <v>59.82</v>
      </c>
    </row>
    <row r="59" spans="1:6" ht="16.5" x14ac:dyDescent="0.3">
      <c r="A59" s="29">
        <v>21000000</v>
      </c>
      <c r="B59" s="63" t="s">
        <v>1375</v>
      </c>
      <c r="C59" s="27" t="s">
        <v>23</v>
      </c>
      <c r="D59" s="28">
        <v>1302.69</v>
      </c>
      <c r="E59" s="28">
        <v>0</v>
      </c>
      <c r="F59" s="30">
        <v>1302.69</v>
      </c>
    </row>
    <row r="60" spans="1:6" ht="16.5" x14ac:dyDescent="0.3">
      <c r="A60" s="29">
        <v>21000000</v>
      </c>
      <c r="B60" s="63" t="s">
        <v>1376</v>
      </c>
      <c r="C60" s="27" t="s">
        <v>1</v>
      </c>
      <c r="D60" s="28">
        <v>160.24</v>
      </c>
      <c r="E60" s="28">
        <v>0</v>
      </c>
      <c r="F60" s="30">
        <v>160.24</v>
      </c>
    </row>
    <row r="61" spans="1:6" ht="16.5" x14ac:dyDescent="0.3">
      <c r="A61" s="29">
        <v>21000000</v>
      </c>
      <c r="B61" s="63" t="s">
        <v>1377</v>
      </c>
      <c r="C61" s="27" t="s">
        <v>7</v>
      </c>
      <c r="D61" s="28">
        <v>148.05000000000001</v>
      </c>
      <c r="E61" s="28">
        <v>0</v>
      </c>
      <c r="F61" s="30">
        <v>148.05000000000001</v>
      </c>
    </row>
    <row r="62" spans="1:6" ht="16.5" x14ac:dyDescent="0.3">
      <c r="A62" s="29">
        <v>21000000</v>
      </c>
      <c r="B62" s="63" t="s">
        <v>1378</v>
      </c>
      <c r="C62" s="27" t="s">
        <v>1</v>
      </c>
      <c r="D62" s="28">
        <v>311.07</v>
      </c>
      <c r="E62" s="28">
        <v>0</v>
      </c>
      <c r="F62" s="30">
        <v>311.07</v>
      </c>
    </row>
    <row r="63" spans="1:6" ht="16.5" x14ac:dyDescent="0.3">
      <c r="A63" s="29">
        <v>21000000</v>
      </c>
      <c r="B63" s="63" t="s">
        <v>1379</v>
      </c>
      <c r="C63" s="27" t="s">
        <v>24</v>
      </c>
      <c r="D63" s="28">
        <v>648.37</v>
      </c>
      <c r="E63" s="28">
        <v>0</v>
      </c>
      <c r="F63" s="30">
        <v>648.37</v>
      </c>
    </row>
    <row r="64" spans="1:6" ht="16.5" x14ac:dyDescent="0.3">
      <c r="A64" s="29">
        <v>21000000</v>
      </c>
      <c r="B64" s="63" t="s">
        <v>1380</v>
      </c>
      <c r="C64" s="27" t="s">
        <v>1</v>
      </c>
      <c r="D64" s="28">
        <v>225.61</v>
      </c>
      <c r="E64" s="28">
        <v>0</v>
      </c>
      <c r="F64" s="30">
        <v>225.61</v>
      </c>
    </row>
    <row r="65" spans="1:6" ht="16.5" x14ac:dyDescent="0.3">
      <c r="A65" s="29">
        <v>21000000</v>
      </c>
      <c r="B65" s="63" t="s">
        <v>1381</v>
      </c>
      <c r="C65" s="27" t="s">
        <v>25</v>
      </c>
      <c r="D65" s="28">
        <v>596.14</v>
      </c>
      <c r="E65" s="28">
        <v>0</v>
      </c>
      <c r="F65" s="30">
        <v>596.14</v>
      </c>
    </row>
    <row r="66" spans="1:6" ht="16.5" x14ac:dyDescent="0.3">
      <c r="A66" s="29">
        <v>21000000</v>
      </c>
      <c r="B66" s="63" t="s">
        <v>1382</v>
      </c>
      <c r="C66" s="27" t="s">
        <v>1</v>
      </c>
      <c r="D66" s="28">
        <v>23.93</v>
      </c>
      <c r="E66" s="28">
        <v>0</v>
      </c>
      <c r="F66" s="30">
        <v>23.93</v>
      </c>
    </row>
    <row r="67" spans="1:6" ht="16.5" x14ac:dyDescent="0.3">
      <c r="A67" s="29">
        <v>21000000</v>
      </c>
      <c r="B67" s="63" t="s">
        <v>1383</v>
      </c>
      <c r="C67" s="27" t="s">
        <v>26</v>
      </c>
      <c r="D67" s="28">
        <v>1177.1400000000001</v>
      </c>
      <c r="E67" s="28">
        <v>0</v>
      </c>
      <c r="F67" s="30">
        <v>1177.1400000000001</v>
      </c>
    </row>
    <row r="68" spans="1:6" ht="16.5" x14ac:dyDescent="0.3">
      <c r="A68" s="29">
        <v>21000000</v>
      </c>
      <c r="B68" s="63" t="s">
        <v>1384</v>
      </c>
      <c r="C68" s="27" t="s">
        <v>1</v>
      </c>
      <c r="D68" s="28">
        <v>261.5</v>
      </c>
      <c r="E68" s="28">
        <v>0</v>
      </c>
      <c r="F68" s="30">
        <v>261.5</v>
      </c>
    </row>
    <row r="69" spans="1:6" ht="16.5" x14ac:dyDescent="0.3">
      <c r="A69" s="29">
        <v>21000000</v>
      </c>
      <c r="B69" s="63" t="s">
        <v>1385</v>
      </c>
      <c r="C69" s="27" t="s">
        <v>1</v>
      </c>
      <c r="D69" s="28">
        <v>82.04</v>
      </c>
      <c r="E69" s="28">
        <v>0</v>
      </c>
      <c r="F69" s="30">
        <v>82.04</v>
      </c>
    </row>
    <row r="70" spans="1:6" ht="16.5" x14ac:dyDescent="0.3">
      <c r="A70" s="29">
        <v>21000000</v>
      </c>
      <c r="B70" s="63" t="s">
        <v>1386</v>
      </c>
      <c r="C70" s="27" t="s">
        <v>1</v>
      </c>
      <c r="D70" s="28">
        <v>81.180000000000007</v>
      </c>
      <c r="E70" s="28">
        <v>0</v>
      </c>
      <c r="F70" s="30">
        <v>81.180000000000007</v>
      </c>
    </row>
    <row r="71" spans="1:6" ht="16.5" x14ac:dyDescent="0.3">
      <c r="A71" s="29">
        <v>21000000</v>
      </c>
      <c r="B71" s="63" t="s">
        <v>1387</v>
      </c>
      <c r="C71" s="27" t="s">
        <v>1</v>
      </c>
      <c r="D71" s="28">
        <v>183.74</v>
      </c>
      <c r="E71" s="28">
        <v>0</v>
      </c>
      <c r="F71" s="30">
        <v>183.74</v>
      </c>
    </row>
    <row r="72" spans="1:6" ht="16.5" x14ac:dyDescent="0.3">
      <c r="A72" s="29">
        <v>21000000</v>
      </c>
      <c r="B72" s="63" t="s">
        <v>1388</v>
      </c>
      <c r="C72" s="27" t="s">
        <v>1</v>
      </c>
      <c r="D72" s="28">
        <v>64.09</v>
      </c>
      <c r="E72" s="28">
        <v>0</v>
      </c>
      <c r="F72" s="30">
        <v>64.09</v>
      </c>
    </row>
    <row r="73" spans="1:6" ht="16.5" x14ac:dyDescent="0.3">
      <c r="A73" s="29">
        <v>21000000</v>
      </c>
      <c r="B73" s="63" t="s">
        <v>1389</v>
      </c>
      <c r="C73" s="27" t="s">
        <v>1</v>
      </c>
      <c r="D73" s="28">
        <v>143.57</v>
      </c>
      <c r="E73" s="28">
        <v>0</v>
      </c>
      <c r="F73" s="30">
        <v>143.57</v>
      </c>
    </row>
    <row r="74" spans="1:6" ht="16.5" x14ac:dyDescent="0.3">
      <c r="A74" s="29">
        <v>21000000</v>
      </c>
      <c r="B74" s="63" t="s">
        <v>1390</v>
      </c>
      <c r="C74" s="27" t="s">
        <v>1</v>
      </c>
      <c r="D74" s="28">
        <v>78.62</v>
      </c>
      <c r="E74" s="28">
        <v>0</v>
      </c>
      <c r="F74" s="30">
        <v>78.62</v>
      </c>
    </row>
    <row r="75" spans="1:6" ht="16.5" x14ac:dyDescent="0.3">
      <c r="A75" s="29">
        <v>21000000</v>
      </c>
      <c r="B75" s="63" t="s">
        <v>1391</v>
      </c>
      <c r="C75" s="27" t="s">
        <v>1</v>
      </c>
      <c r="D75" s="28">
        <v>398.23</v>
      </c>
      <c r="E75" s="28">
        <v>0</v>
      </c>
      <c r="F75" s="30">
        <v>398.23</v>
      </c>
    </row>
    <row r="76" spans="1:6" ht="16.5" x14ac:dyDescent="0.3">
      <c r="A76" s="29">
        <v>21000000</v>
      </c>
      <c r="B76" s="63" t="s">
        <v>1392</v>
      </c>
      <c r="C76" s="27" t="s">
        <v>1</v>
      </c>
      <c r="D76" s="28">
        <v>299.10000000000002</v>
      </c>
      <c r="E76" s="28">
        <v>0</v>
      </c>
      <c r="F76" s="30">
        <v>299.10000000000002</v>
      </c>
    </row>
    <row r="77" spans="1:6" ht="16.5" x14ac:dyDescent="0.3">
      <c r="A77" s="29">
        <v>21000000</v>
      </c>
      <c r="B77" s="63" t="s">
        <v>1393</v>
      </c>
      <c r="C77" s="27" t="s">
        <v>1</v>
      </c>
      <c r="D77" s="28">
        <v>62.17</v>
      </c>
      <c r="E77" s="28">
        <v>0</v>
      </c>
      <c r="F77" s="30">
        <v>62.17</v>
      </c>
    </row>
    <row r="78" spans="1:6" ht="16.5" x14ac:dyDescent="0.3">
      <c r="A78" s="29">
        <v>21000000</v>
      </c>
      <c r="B78" s="63" t="s">
        <v>1394</v>
      </c>
      <c r="C78" s="27" t="s">
        <v>1</v>
      </c>
      <c r="D78" s="28">
        <v>188.01</v>
      </c>
      <c r="E78" s="28">
        <v>0</v>
      </c>
      <c r="F78" s="30">
        <v>188.01</v>
      </c>
    </row>
    <row r="79" spans="1:6" ht="16.5" x14ac:dyDescent="0.3">
      <c r="A79" s="29">
        <v>21000000</v>
      </c>
      <c r="B79" s="63" t="s">
        <v>1395</v>
      </c>
      <c r="C79" s="27" t="s">
        <v>27</v>
      </c>
      <c r="D79" s="28">
        <v>6227.1</v>
      </c>
      <c r="E79" s="28">
        <v>0</v>
      </c>
      <c r="F79" s="30">
        <v>6227.1</v>
      </c>
    </row>
    <row r="80" spans="1:6" ht="16.5" x14ac:dyDescent="0.3">
      <c r="A80" s="29">
        <v>21000000</v>
      </c>
      <c r="B80" s="63" t="s">
        <v>1396</v>
      </c>
      <c r="C80" s="27" t="s">
        <v>7</v>
      </c>
      <c r="D80" s="28">
        <v>88142.18</v>
      </c>
      <c r="E80" s="28">
        <v>0</v>
      </c>
      <c r="F80" s="30">
        <v>88142.18</v>
      </c>
    </row>
    <row r="81" spans="1:6" ht="16.5" x14ac:dyDescent="0.3">
      <c r="A81" s="29">
        <v>21000000</v>
      </c>
      <c r="B81" s="63" t="s">
        <v>1397</v>
      </c>
      <c r="C81" s="27" t="s">
        <v>28</v>
      </c>
      <c r="D81" s="28">
        <v>222.19</v>
      </c>
      <c r="E81" s="28">
        <v>0</v>
      </c>
      <c r="F81" s="30">
        <v>222.19</v>
      </c>
    </row>
    <row r="82" spans="1:6" ht="16.5" x14ac:dyDescent="0.3">
      <c r="A82" s="29">
        <v>21000000</v>
      </c>
      <c r="B82" s="63" t="s">
        <v>1398</v>
      </c>
      <c r="C82" s="27" t="s">
        <v>29</v>
      </c>
      <c r="D82" s="28">
        <v>2928.13</v>
      </c>
      <c r="E82" s="28">
        <v>0</v>
      </c>
      <c r="F82" s="30">
        <v>2928.13</v>
      </c>
    </row>
    <row r="83" spans="1:6" ht="16.5" x14ac:dyDescent="0.3">
      <c r="A83" s="29">
        <v>21000000</v>
      </c>
      <c r="B83" s="63" t="s">
        <v>1399</v>
      </c>
      <c r="C83" s="27" t="s">
        <v>30</v>
      </c>
      <c r="D83" s="28">
        <v>844.72</v>
      </c>
      <c r="E83" s="28">
        <v>0</v>
      </c>
      <c r="F83" s="30">
        <v>844.72</v>
      </c>
    </row>
    <row r="84" spans="1:6" ht="16.5" x14ac:dyDescent="0.3">
      <c r="A84" s="29">
        <v>21000000</v>
      </c>
      <c r="B84" s="63" t="s">
        <v>1400</v>
      </c>
      <c r="C84" s="27" t="s">
        <v>1</v>
      </c>
      <c r="D84" s="28">
        <v>110.24</v>
      </c>
      <c r="E84" s="28">
        <v>0</v>
      </c>
      <c r="F84" s="30">
        <v>110.24</v>
      </c>
    </row>
    <row r="85" spans="1:6" ht="16.5" x14ac:dyDescent="0.3">
      <c r="A85" s="29">
        <v>21000000</v>
      </c>
      <c r="B85" s="63" t="s">
        <v>1401</v>
      </c>
      <c r="C85" s="27" t="s">
        <v>31</v>
      </c>
      <c r="D85" s="28">
        <v>1573.45</v>
      </c>
      <c r="E85" s="28">
        <v>0</v>
      </c>
      <c r="F85" s="30">
        <v>1573.45</v>
      </c>
    </row>
    <row r="86" spans="1:6" ht="16.5" x14ac:dyDescent="0.3">
      <c r="A86" s="29">
        <v>21000000</v>
      </c>
      <c r="B86" s="63" t="s">
        <v>1402</v>
      </c>
      <c r="C86" s="27" t="s">
        <v>7</v>
      </c>
      <c r="D86" s="28">
        <v>471.17</v>
      </c>
      <c r="E86" s="28">
        <v>0</v>
      </c>
      <c r="F86" s="30">
        <v>471.17</v>
      </c>
    </row>
    <row r="87" spans="1:6" ht="16.5" x14ac:dyDescent="0.3">
      <c r="A87" s="29">
        <v>21000000</v>
      </c>
      <c r="B87" s="63" t="s">
        <v>1403</v>
      </c>
      <c r="C87" s="27" t="s">
        <v>1</v>
      </c>
      <c r="D87" s="28">
        <v>107.16</v>
      </c>
      <c r="E87" s="28">
        <v>0</v>
      </c>
      <c r="F87" s="30">
        <v>107.16</v>
      </c>
    </row>
    <row r="88" spans="1:6" ht="16.5" x14ac:dyDescent="0.3">
      <c r="A88" s="29">
        <v>21000000</v>
      </c>
      <c r="B88" s="63" t="s">
        <v>1404</v>
      </c>
      <c r="C88" s="27" t="s">
        <v>1</v>
      </c>
      <c r="D88" s="28">
        <v>95.93</v>
      </c>
      <c r="E88" s="28">
        <v>0</v>
      </c>
      <c r="F88" s="30">
        <v>95.93</v>
      </c>
    </row>
    <row r="89" spans="1:6" ht="16.5" x14ac:dyDescent="0.3">
      <c r="A89" s="29">
        <v>21000000</v>
      </c>
      <c r="B89" s="63" t="s">
        <v>1405</v>
      </c>
      <c r="C89" s="27" t="s">
        <v>1</v>
      </c>
      <c r="D89" s="28">
        <v>43.41</v>
      </c>
      <c r="E89" s="28">
        <v>0</v>
      </c>
      <c r="F89" s="30">
        <v>43.41</v>
      </c>
    </row>
    <row r="90" spans="1:6" ht="16.5" x14ac:dyDescent="0.3">
      <c r="A90" s="29">
        <v>21000000</v>
      </c>
      <c r="B90" s="63" t="s">
        <v>1406</v>
      </c>
      <c r="C90" s="27" t="s">
        <v>1</v>
      </c>
      <c r="D90" s="28">
        <v>116.22</v>
      </c>
      <c r="E90" s="28">
        <v>0</v>
      </c>
      <c r="F90" s="30">
        <v>116.22</v>
      </c>
    </row>
    <row r="91" spans="1:6" ht="16.5" x14ac:dyDescent="0.3">
      <c r="A91" s="29">
        <v>21000000</v>
      </c>
      <c r="B91" s="63" t="s">
        <v>1407</v>
      </c>
      <c r="C91" s="27" t="s">
        <v>1</v>
      </c>
      <c r="D91" s="28">
        <v>829.79</v>
      </c>
      <c r="E91" s="28">
        <v>0</v>
      </c>
      <c r="F91" s="30">
        <v>829.79</v>
      </c>
    </row>
    <row r="92" spans="1:6" ht="16.5" x14ac:dyDescent="0.3">
      <c r="A92" s="29">
        <v>21000000</v>
      </c>
      <c r="B92" s="63" t="s">
        <v>1408</v>
      </c>
      <c r="C92" s="27" t="s">
        <v>32</v>
      </c>
      <c r="D92" s="28">
        <v>1714.26</v>
      </c>
      <c r="E92" s="28">
        <v>0</v>
      </c>
      <c r="F92" s="30">
        <v>1714.26</v>
      </c>
    </row>
    <row r="93" spans="1:6" ht="16.5" x14ac:dyDescent="0.3">
      <c r="A93" s="29">
        <v>21000000</v>
      </c>
      <c r="B93" s="63" t="s">
        <v>1409</v>
      </c>
      <c r="C93" s="27" t="s">
        <v>33</v>
      </c>
      <c r="D93" s="28">
        <v>98.28</v>
      </c>
      <c r="E93" s="28">
        <v>0</v>
      </c>
      <c r="F93" s="30">
        <v>98.28</v>
      </c>
    </row>
    <row r="94" spans="1:6" ht="16.5" x14ac:dyDescent="0.3">
      <c r="A94" s="29">
        <v>21000000</v>
      </c>
      <c r="B94" s="63" t="s">
        <v>1410</v>
      </c>
      <c r="C94" s="27" t="s">
        <v>1</v>
      </c>
      <c r="D94" s="28">
        <v>115.36</v>
      </c>
      <c r="E94" s="28">
        <v>0</v>
      </c>
      <c r="F94" s="30">
        <v>115.36</v>
      </c>
    </row>
    <row r="95" spans="1:6" ht="16.5" x14ac:dyDescent="0.3">
      <c r="A95" s="29">
        <v>21000000</v>
      </c>
      <c r="B95" s="63" t="s">
        <v>1411</v>
      </c>
      <c r="C95" s="27" t="s">
        <v>1</v>
      </c>
      <c r="D95" s="28">
        <v>143.57</v>
      </c>
      <c r="E95" s="28">
        <v>0</v>
      </c>
      <c r="F95" s="30">
        <v>143.57</v>
      </c>
    </row>
    <row r="96" spans="1:6" ht="16.5" x14ac:dyDescent="0.3">
      <c r="A96" s="29">
        <v>21000000</v>
      </c>
      <c r="B96" s="63" t="s">
        <v>1412</v>
      </c>
      <c r="C96" s="27" t="s">
        <v>7</v>
      </c>
      <c r="D96" s="28">
        <v>987.03</v>
      </c>
      <c r="E96" s="28">
        <v>0</v>
      </c>
      <c r="F96" s="30">
        <v>987.03</v>
      </c>
    </row>
    <row r="97" spans="1:6" ht="16.5" x14ac:dyDescent="0.3">
      <c r="A97" s="29">
        <v>21000000</v>
      </c>
      <c r="B97" s="63" t="s">
        <v>1413</v>
      </c>
      <c r="C97" s="27" t="s">
        <v>12</v>
      </c>
      <c r="D97" s="28">
        <v>274.10000000000002</v>
      </c>
      <c r="E97" s="28">
        <v>0</v>
      </c>
      <c r="F97" s="30">
        <v>274.10000000000002</v>
      </c>
    </row>
    <row r="98" spans="1:6" ht="16.5" x14ac:dyDescent="0.3">
      <c r="A98" s="29">
        <v>21000000</v>
      </c>
      <c r="B98" s="63" t="s">
        <v>1414</v>
      </c>
      <c r="C98" s="27" t="s">
        <v>1</v>
      </c>
      <c r="D98" s="28">
        <v>105.11</v>
      </c>
      <c r="E98" s="28">
        <v>0</v>
      </c>
      <c r="F98" s="30">
        <v>105.11</v>
      </c>
    </row>
    <row r="99" spans="1:6" ht="16.5" x14ac:dyDescent="0.3">
      <c r="A99" s="29">
        <v>21000000</v>
      </c>
      <c r="B99" s="63" t="s">
        <v>1415</v>
      </c>
      <c r="C99" s="27" t="s">
        <v>34</v>
      </c>
      <c r="D99" s="28">
        <v>290.77</v>
      </c>
      <c r="E99" s="28">
        <v>0</v>
      </c>
      <c r="F99" s="30">
        <v>290.77</v>
      </c>
    </row>
    <row r="100" spans="1:6" ht="16.5" x14ac:dyDescent="0.3">
      <c r="A100" s="29">
        <v>21000000</v>
      </c>
      <c r="B100" s="63" t="s">
        <v>1416</v>
      </c>
      <c r="C100" s="27" t="s">
        <v>35</v>
      </c>
      <c r="D100" s="28">
        <v>76.06</v>
      </c>
      <c r="E100" s="28">
        <v>0</v>
      </c>
      <c r="F100" s="30">
        <v>76.06</v>
      </c>
    </row>
    <row r="101" spans="1:6" ht="16.5" x14ac:dyDescent="0.3">
      <c r="A101" s="29">
        <v>21000000</v>
      </c>
      <c r="B101" s="63" t="s">
        <v>1417</v>
      </c>
      <c r="C101" s="27" t="s">
        <v>36</v>
      </c>
      <c r="D101" s="28">
        <v>8748.33</v>
      </c>
      <c r="E101" s="28">
        <v>0</v>
      </c>
      <c r="F101" s="30">
        <v>8748.33</v>
      </c>
    </row>
    <row r="102" spans="1:6" ht="16.5" x14ac:dyDescent="0.3">
      <c r="A102" s="29">
        <v>21000000</v>
      </c>
      <c r="B102" s="63" t="s">
        <v>1418</v>
      </c>
      <c r="C102" s="27" t="s">
        <v>37</v>
      </c>
      <c r="D102" s="28">
        <v>4399.41</v>
      </c>
      <c r="E102" s="28">
        <v>0</v>
      </c>
      <c r="F102" s="30">
        <v>4399.41</v>
      </c>
    </row>
    <row r="103" spans="1:6" ht="16.5" x14ac:dyDescent="0.3">
      <c r="A103" s="29">
        <v>21000000</v>
      </c>
      <c r="B103" s="63" t="s">
        <v>1419</v>
      </c>
      <c r="C103" s="27" t="s">
        <v>38</v>
      </c>
      <c r="D103" s="28">
        <v>769.3</v>
      </c>
      <c r="E103" s="28">
        <v>0</v>
      </c>
      <c r="F103" s="30">
        <v>769.3</v>
      </c>
    </row>
    <row r="104" spans="1:6" ht="16.5" x14ac:dyDescent="0.3">
      <c r="A104" s="29">
        <v>21000000</v>
      </c>
      <c r="B104" s="63" t="s">
        <v>1420</v>
      </c>
      <c r="C104" s="27" t="s">
        <v>39</v>
      </c>
      <c r="D104" s="28">
        <v>2750.38</v>
      </c>
      <c r="E104" s="28">
        <v>0</v>
      </c>
      <c r="F104" s="30">
        <v>2750.38</v>
      </c>
    </row>
    <row r="105" spans="1:6" ht="16.5" x14ac:dyDescent="0.3">
      <c r="A105" s="29">
        <v>21000000</v>
      </c>
      <c r="B105" s="63" t="s">
        <v>1421</v>
      </c>
      <c r="C105" s="27" t="s">
        <v>1</v>
      </c>
      <c r="D105" s="28">
        <v>48.29</v>
      </c>
      <c r="E105" s="28">
        <v>0</v>
      </c>
      <c r="F105" s="30">
        <v>48.29</v>
      </c>
    </row>
    <row r="106" spans="1:6" ht="16.5" x14ac:dyDescent="0.3">
      <c r="A106" s="29">
        <v>21000000</v>
      </c>
      <c r="B106" s="63" t="s">
        <v>1422</v>
      </c>
      <c r="C106" s="27" t="s">
        <v>1</v>
      </c>
      <c r="D106" s="28">
        <v>25.64</v>
      </c>
      <c r="E106" s="28">
        <v>0</v>
      </c>
      <c r="F106" s="30">
        <v>25.64</v>
      </c>
    </row>
    <row r="107" spans="1:6" ht="16.5" x14ac:dyDescent="0.3">
      <c r="A107" s="29">
        <v>21000000</v>
      </c>
      <c r="B107" s="63" t="s">
        <v>1423</v>
      </c>
      <c r="C107" s="27" t="s">
        <v>1</v>
      </c>
      <c r="D107" s="28">
        <v>51.27</v>
      </c>
      <c r="E107" s="28">
        <v>0</v>
      </c>
      <c r="F107" s="30">
        <v>51.27</v>
      </c>
    </row>
    <row r="108" spans="1:6" ht="16.5" x14ac:dyDescent="0.3">
      <c r="A108" s="29">
        <v>21000000</v>
      </c>
      <c r="B108" s="63" t="s">
        <v>1424</v>
      </c>
      <c r="C108" s="27" t="s">
        <v>1</v>
      </c>
      <c r="D108" s="28">
        <v>205.1</v>
      </c>
      <c r="E108" s="28">
        <v>0</v>
      </c>
      <c r="F108" s="30">
        <v>205.1</v>
      </c>
    </row>
    <row r="109" spans="1:6" ht="16.5" x14ac:dyDescent="0.3">
      <c r="A109" s="29">
        <v>21000000</v>
      </c>
      <c r="B109" s="63" t="s">
        <v>1425</v>
      </c>
      <c r="C109" s="27" t="s">
        <v>1</v>
      </c>
      <c r="D109" s="28">
        <v>179.46</v>
      </c>
      <c r="E109" s="28">
        <v>0</v>
      </c>
      <c r="F109" s="30">
        <v>179.46</v>
      </c>
    </row>
    <row r="110" spans="1:6" ht="16.5" x14ac:dyDescent="0.3">
      <c r="A110" s="29">
        <v>21000000</v>
      </c>
      <c r="B110" s="63" t="s">
        <v>1426</v>
      </c>
      <c r="C110" s="27" t="s">
        <v>40</v>
      </c>
      <c r="D110" s="28">
        <v>5.98</v>
      </c>
      <c r="E110" s="28">
        <v>0</v>
      </c>
      <c r="F110" s="30">
        <v>5.98</v>
      </c>
    </row>
    <row r="111" spans="1:6" ht="16.5" x14ac:dyDescent="0.3">
      <c r="A111" s="29">
        <v>21000000</v>
      </c>
      <c r="B111" s="63" t="s">
        <v>1427</v>
      </c>
      <c r="C111" s="27" t="s">
        <v>41</v>
      </c>
      <c r="D111" s="28">
        <v>3599.57</v>
      </c>
      <c r="E111" s="28">
        <v>0</v>
      </c>
      <c r="F111" s="30">
        <v>3599.57</v>
      </c>
    </row>
    <row r="112" spans="1:6" ht="16.5" x14ac:dyDescent="0.3">
      <c r="A112" s="29">
        <v>21000000</v>
      </c>
      <c r="B112" s="63" t="s">
        <v>1428</v>
      </c>
      <c r="C112" s="27" t="s">
        <v>7</v>
      </c>
      <c r="D112" s="28">
        <v>63.24</v>
      </c>
      <c r="E112" s="28">
        <v>0</v>
      </c>
      <c r="F112" s="30">
        <v>63.24</v>
      </c>
    </row>
    <row r="113" spans="1:6" ht="16.5" x14ac:dyDescent="0.3">
      <c r="A113" s="29">
        <v>21000000</v>
      </c>
      <c r="B113" s="63" t="s">
        <v>1429</v>
      </c>
      <c r="C113" s="27" t="s">
        <v>42</v>
      </c>
      <c r="D113" s="28">
        <v>36.92</v>
      </c>
      <c r="E113" s="28">
        <v>0</v>
      </c>
      <c r="F113" s="30">
        <v>36.92</v>
      </c>
    </row>
    <row r="114" spans="1:6" ht="16.5" x14ac:dyDescent="0.3">
      <c r="A114" s="29">
        <v>21000000</v>
      </c>
      <c r="B114" s="63" t="s">
        <v>1430</v>
      </c>
      <c r="C114" s="27" t="s">
        <v>1</v>
      </c>
      <c r="D114" s="28">
        <v>299.95</v>
      </c>
      <c r="E114" s="28">
        <v>0</v>
      </c>
      <c r="F114" s="30">
        <v>299.95</v>
      </c>
    </row>
    <row r="115" spans="1:6" ht="16.5" x14ac:dyDescent="0.3">
      <c r="A115" s="29">
        <v>21000000</v>
      </c>
      <c r="B115" s="63" t="s">
        <v>1431</v>
      </c>
      <c r="C115" s="27" t="s">
        <v>43</v>
      </c>
      <c r="D115" s="28">
        <v>215.35</v>
      </c>
      <c r="E115" s="28">
        <v>0</v>
      </c>
      <c r="F115" s="30">
        <v>215.35</v>
      </c>
    </row>
    <row r="116" spans="1:6" ht="16.5" x14ac:dyDescent="0.3">
      <c r="A116" s="29">
        <v>21000000</v>
      </c>
      <c r="B116" s="63" t="s">
        <v>1432</v>
      </c>
      <c r="C116" s="27" t="s">
        <v>1</v>
      </c>
      <c r="D116" s="28">
        <v>369.18</v>
      </c>
      <c r="E116" s="28">
        <v>0</v>
      </c>
      <c r="F116" s="30">
        <v>369.18</v>
      </c>
    </row>
    <row r="117" spans="1:6" ht="16.5" x14ac:dyDescent="0.3">
      <c r="A117" s="29">
        <v>21000000</v>
      </c>
      <c r="B117" s="63" t="s">
        <v>1433</v>
      </c>
      <c r="C117" s="27" t="s">
        <v>1</v>
      </c>
      <c r="D117" s="28">
        <v>86.53</v>
      </c>
      <c r="E117" s="28">
        <v>0</v>
      </c>
      <c r="F117" s="30">
        <v>86.53</v>
      </c>
    </row>
    <row r="118" spans="1:6" ht="16.5" x14ac:dyDescent="0.3">
      <c r="A118" s="29">
        <v>21000000</v>
      </c>
      <c r="B118" s="63" t="s">
        <v>1434</v>
      </c>
      <c r="C118" s="27" t="s">
        <v>1</v>
      </c>
      <c r="D118" s="28">
        <v>232.23</v>
      </c>
      <c r="E118" s="28">
        <v>0</v>
      </c>
      <c r="F118" s="30">
        <v>232.23</v>
      </c>
    </row>
    <row r="119" spans="1:6" ht="16.5" x14ac:dyDescent="0.3">
      <c r="A119" s="29">
        <v>21000000</v>
      </c>
      <c r="B119" s="63" t="s">
        <v>1435</v>
      </c>
      <c r="C119" s="27" t="s">
        <v>1</v>
      </c>
      <c r="D119" s="28">
        <v>1051.55</v>
      </c>
      <c r="E119" s="28">
        <v>0</v>
      </c>
      <c r="F119" s="30">
        <v>1051.55</v>
      </c>
    </row>
    <row r="120" spans="1:6" ht="16.5" x14ac:dyDescent="0.3">
      <c r="A120" s="29">
        <v>21000000</v>
      </c>
      <c r="B120" s="63" t="s">
        <v>1436</v>
      </c>
      <c r="C120" s="27" t="s">
        <v>44</v>
      </c>
      <c r="D120" s="28">
        <v>157.24</v>
      </c>
      <c r="E120" s="28">
        <v>0</v>
      </c>
      <c r="F120" s="30">
        <v>157.24</v>
      </c>
    </row>
    <row r="121" spans="1:6" ht="16.5" x14ac:dyDescent="0.3">
      <c r="A121" s="29">
        <v>21000000</v>
      </c>
      <c r="B121" s="63" t="s">
        <v>1437</v>
      </c>
      <c r="C121" s="27" t="s">
        <v>7</v>
      </c>
      <c r="D121" s="28">
        <v>57.08</v>
      </c>
      <c r="E121" s="28">
        <v>0</v>
      </c>
      <c r="F121" s="30">
        <v>57.08</v>
      </c>
    </row>
    <row r="122" spans="1:6" ht="16.5" x14ac:dyDescent="0.3">
      <c r="A122" s="29">
        <v>21000000</v>
      </c>
      <c r="B122" s="63" t="s">
        <v>1438</v>
      </c>
      <c r="C122" s="27" t="s">
        <v>45</v>
      </c>
      <c r="D122" s="28">
        <v>359.78</v>
      </c>
      <c r="E122" s="28">
        <v>0</v>
      </c>
      <c r="F122" s="30">
        <v>359.78</v>
      </c>
    </row>
    <row r="123" spans="1:6" ht="16.5" x14ac:dyDescent="0.3">
      <c r="A123" s="29">
        <v>21000000</v>
      </c>
      <c r="B123" s="63" t="s">
        <v>1439</v>
      </c>
      <c r="C123" s="27" t="s">
        <v>46</v>
      </c>
      <c r="D123" s="28">
        <v>3038.12</v>
      </c>
      <c r="E123" s="28">
        <v>0</v>
      </c>
      <c r="F123" s="30">
        <v>3038.12</v>
      </c>
    </row>
    <row r="124" spans="1:6" ht="16.5" x14ac:dyDescent="0.3">
      <c r="A124" s="29">
        <v>21000000</v>
      </c>
      <c r="B124" s="63" t="s">
        <v>1440</v>
      </c>
      <c r="C124" s="27" t="s">
        <v>47</v>
      </c>
      <c r="D124" s="28">
        <v>4981.1000000000004</v>
      </c>
      <c r="E124" s="28">
        <v>0</v>
      </c>
      <c r="F124" s="30">
        <v>4981.1000000000004</v>
      </c>
    </row>
    <row r="125" spans="1:6" ht="16.5" x14ac:dyDescent="0.3">
      <c r="A125" s="29">
        <v>21000000</v>
      </c>
      <c r="B125" s="63" t="s">
        <v>1441</v>
      </c>
      <c r="C125" s="27" t="s">
        <v>48</v>
      </c>
      <c r="D125" s="28">
        <v>173.05</v>
      </c>
      <c r="E125" s="28">
        <v>0</v>
      </c>
      <c r="F125" s="30">
        <v>173.05</v>
      </c>
    </row>
    <row r="126" spans="1:6" ht="16.5" x14ac:dyDescent="0.3">
      <c r="A126" s="29">
        <v>21000000</v>
      </c>
      <c r="B126" s="63" t="s">
        <v>1442</v>
      </c>
      <c r="C126" s="27" t="s">
        <v>49</v>
      </c>
      <c r="D126" s="28">
        <v>47.09</v>
      </c>
      <c r="E126" s="28">
        <v>0</v>
      </c>
      <c r="F126" s="30">
        <v>47.09</v>
      </c>
    </row>
    <row r="127" spans="1:6" ht="16.5" x14ac:dyDescent="0.3">
      <c r="A127" s="29">
        <v>21000000</v>
      </c>
      <c r="B127" s="63" t="s">
        <v>1443</v>
      </c>
      <c r="C127" s="27" t="s">
        <v>1</v>
      </c>
      <c r="D127" s="28">
        <v>73.92</v>
      </c>
      <c r="E127" s="28">
        <v>0</v>
      </c>
      <c r="F127" s="30">
        <v>73.92</v>
      </c>
    </row>
    <row r="128" spans="1:6" ht="16.5" x14ac:dyDescent="0.3">
      <c r="A128" s="29">
        <v>21000000</v>
      </c>
      <c r="B128" s="63" t="s">
        <v>1444</v>
      </c>
      <c r="C128" s="27" t="s">
        <v>7</v>
      </c>
      <c r="D128" s="28">
        <v>88.02</v>
      </c>
      <c r="E128" s="28">
        <v>0</v>
      </c>
      <c r="F128" s="30">
        <v>88.02</v>
      </c>
    </row>
    <row r="129" spans="1:6" ht="16.5" x14ac:dyDescent="0.3">
      <c r="A129" s="29">
        <v>21000000</v>
      </c>
      <c r="B129" s="63" t="s">
        <v>1445</v>
      </c>
      <c r="C129" s="27" t="s">
        <v>50</v>
      </c>
      <c r="D129" s="28">
        <v>5186.7299999999996</v>
      </c>
      <c r="E129" s="28">
        <v>0</v>
      </c>
      <c r="F129" s="30">
        <v>5186.7299999999996</v>
      </c>
    </row>
    <row r="130" spans="1:6" ht="16.5" x14ac:dyDescent="0.3">
      <c r="A130" s="29">
        <v>21000000</v>
      </c>
      <c r="B130" s="63" t="s">
        <v>1446</v>
      </c>
      <c r="C130" s="27" t="s">
        <v>51</v>
      </c>
      <c r="D130" s="28">
        <v>1807.81</v>
      </c>
      <c r="E130" s="28">
        <v>0</v>
      </c>
      <c r="F130" s="30">
        <v>1807.81</v>
      </c>
    </row>
    <row r="131" spans="1:6" ht="16.5" x14ac:dyDescent="0.3">
      <c r="A131" s="29">
        <v>21000000</v>
      </c>
      <c r="B131" s="63" t="s">
        <v>1447</v>
      </c>
      <c r="C131" s="27" t="s">
        <v>7</v>
      </c>
      <c r="D131" s="28">
        <v>219.2</v>
      </c>
      <c r="E131" s="28">
        <v>0</v>
      </c>
      <c r="F131" s="30">
        <v>219.2</v>
      </c>
    </row>
    <row r="132" spans="1:6" ht="16.5" x14ac:dyDescent="0.3">
      <c r="A132" s="29">
        <v>21000000</v>
      </c>
      <c r="B132" s="63" t="s">
        <v>1448</v>
      </c>
      <c r="C132" s="27" t="s">
        <v>52</v>
      </c>
      <c r="D132" s="28">
        <v>96.14</v>
      </c>
      <c r="E132" s="28">
        <v>0</v>
      </c>
      <c r="F132" s="30">
        <v>96.14</v>
      </c>
    </row>
    <row r="133" spans="1:6" ht="16.5" x14ac:dyDescent="0.3">
      <c r="A133" s="29">
        <v>21000000</v>
      </c>
      <c r="B133" s="63" t="s">
        <v>1449</v>
      </c>
      <c r="C133" s="27" t="s">
        <v>7</v>
      </c>
      <c r="D133" s="28">
        <v>1020.36</v>
      </c>
      <c r="E133" s="28">
        <v>0</v>
      </c>
      <c r="F133" s="30">
        <v>1020.36</v>
      </c>
    </row>
    <row r="134" spans="1:6" ht="16.5" x14ac:dyDescent="0.3">
      <c r="A134" s="29">
        <v>21000000</v>
      </c>
      <c r="B134" s="63" t="s">
        <v>1450</v>
      </c>
      <c r="C134" s="27" t="s">
        <v>53</v>
      </c>
      <c r="D134" s="28">
        <v>129.9</v>
      </c>
      <c r="E134" s="28">
        <v>0</v>
      </c>
      <c r="F134" s="30">
        <v>129.9</v>
      </c>
    </row>
    <row r="135" spans="1:6" ht="16.5" x14ac:dyDescent="0.3">
      <c r="A135" s="29">
        <v>21000000</v>
      </c>
      <c r="B135" s="63" t="s">
        <v>1451</v>
      </c>
      <c r="C135" s="27" t="s">
        <v>1</v>
      </c>
      <c r="D135" s="28">
        <v>13.67</v>
      </c>
      <c r="E135" s="28">
        <v>0</v>
      </c>
      <c r="F135" s="30">
        <v>13.67</v>
      </c>
    </row>
    <row r="136" spans="1:6" ht="16.5" x14ac:dyDescent="0.3">
      <c r="A136" s="29">
        <v>21000000</v>
      </c>
      <c r="B136" s="63" t="s">
        <v>1452</v>
      </c>
      <c r="C136" s="27" t="s">
        <v>54</v>
      </c>
      <c r="D136" s="28">
        <v>2131.79</v>
      </c>
      <c r="E136" s="28">
        <v>0</v>
      </c>
      <c r="F136" s="30">
        <v>2131.79</v>
      </c>
    </row>
    <row r="137" spans="1:6" ht="16.5" x14ac:dyDescent="0.3">
      <c r="A137" s="29">
        <v>21000000</v>
      </c>
      <c r="B137" s="63" t="s">
        <v>1453</v>
      </c>
      <c r="C137" s="27" t="s">
        <v>1</v>
      </c>
      <c r="D137" s="28">
        <v>280.3</v>
      </c>
      <c r="E137" s="28">
        <v>0</v>
      </c>
      <c r="F137" s="30">
        <v>280.3</v>
      </c>
    </row>
    <row r="138" spans="1:6" ht="16.5" x14ac:dyDescent="0.3">
      <c r="A138" s="29">
        <v>21000000</v>
      </c>
      <c r="B138" s="63" t="s">
        <v>1454</v>
      </c>
      <c r="C138" s="27" t="s">
        <v>55</v>
      </c>
      <c r="D138" s="28">
        <v>3876.53</v>
      </c>
      <c r="E138" s="28">
        <v>0</v>
      </c>
      <c r="F138" s="30">
        <v>3876.53</v>
      </c>
    </row>
    <row r="139" spans="1:6" ht="16.5" x14ac:dyDescent="0.3">
      <c r="A139" s="29">
        <v>21000000</v>
      </c>
      <c r="B139" s="63" t="s">
        <v>1455</v>
      </c>
      <c r="C139" s="27" t="s">
        <v>56</v>
      </c>
      <c r="D139" s="28">
        <v>47.86</v>
      </c>
      <c r="E139" s="28">
        <v>0</v>
      </c>
      <c r="F139" s="30">
        <v>47.86</v>
      </c>
    </row>
    <row r="140" spans="1:6" ht="16.5" x14ac:dyDescent="0.3">
      <c r="A140" s="29">
        <v>21000000</v>
      </c>
      <c r="B140" s="63" t="s">
        <v>1456</v>
      </c>
      <c r="C140" s="27" t="s">
        <v>7</v>
      </c>
      <c r="D140" s="28">
        <v>86.65</v>
      </c>
      <c r="E140" s="28">
        <v>0</v>
      </c>
      <c r="F140" s="30">
        <v>86.65</v>
      </c>
    </row>
    <row r="141" spans="1:6" ht="16.5" x14ac:dyDescent="0.3">
      <c r="A141" s="29">
        <v>21000000</v>
      </c>
      <c r="B141" s="63" t="s">
        <v>1457</v>
      </c>
      <c r="C141" s="27" t="s">
        <v>7</v>
      </c>
      <c r="D141" s="28">
        <v>32.979999999999997</v>
      </c>
      <c r="E141" s="28">
        <v>0</v>
      </c>
      <c r="F141" s="30">
        <v>32.979999999999997</v>
      </c>
    </row>
    <row r="142" spans="1:6" ht="16.5" x14ac:dyDescent="0.3">
      <c r="A142" s="29">
        <v>21000000</v>
      </c>
      <c r="B142" s="63" t="s">
        <v>1458</v>
      </c>
      <c r="C142" s="27" t="s">
        <v>57</v>
      </c>
      <c r="D142" s="28">
        <v>11.54</v>
      </c>
      <c r="E142" s="28">
        <v>0</v>
      </c>
      <c r="F142" s="30">
        <v>11.54</v>
      </c>
    </row>
    <row r="143" spans="1:6" ht="16.5" x14ac:dyDescent="0.3">
      <c r="A143" s="29">
        <v>21000000</v>
      </c>
      <c r="B143" s="63" t="s">
        <v>1459</v>
      </c>
      <c r="C143" s="27" t="s">
        <v>7</v>
      </c>
      <c r="D143" s="28">
        <v>33.67</v>
      </c>
      <c r="E143" s="28">
        <v>0</v>
      </c>
      <c r="F143" s="30">
        <v>33.67</v>
      </c>
    </row>
    <row r="144" spans="1:6" ht="16.5" x14ac:dyDescent="0.3">
      <c r="A144" s="29">
        <v>21000000</v>
      </c>
      <c r="B144" s="63" t="s">
        <v>1460</v>
      </c>
      <c r="C144" s="27" t="s">
        <v>1</v>
      </c>
      <c r="D144" s="28">
        <v>53.84</v>
      </c>
      <c r="E144" s="28">
        <v>0</v>
      </c>
      <c r="F144" s="30">
        <v>53.84</v>
      </c>
    </row>
    <row r="145" spans="1:6" ht="16.5" x14ac:dyDescent="0.3">
      <c r="A145" s="29">
        <v>21000000</v>
      </c>
      <c r="B145" s="63" t="s">
        <v>1461</v>
      </c>
      <c r="C145" s="27" t="s">
        <v>58</v>
      </c>
      <c r="D145" s="28">
        <v>196.98</v>
      </c>
      <c r="E145" s="28">
        <v>0</v>
      </c>
      <c r="F145" s="30">
        <v>196.98</v>
      </c>
    </row>
    <row r="146" spans="1:6" ht="16.5" x14ac:dyDescent="0.3">
      <c r="A146" s="29">
        <v>21000000</v>
      </c>
      <c r="B146" s="63" t="s">
        <v>1462</v>
      </c>
      <c r="C146" s="27" t="s">
        <v>1</v>
      </c>
      <c r="D146" s="28">
        <v>48.2</v>
      </c>
      <c r="E146" s="28">
        <v>0</v>
      </c>
      <c r="F146" s="30">
        <v>48.2</v>
      </c>
    </row>
    <row r="147" spans="1:6" ht="16.5" x14ac:dyDescent="0.3">
      <c r="A147" s="29">
        <v>21000000</v>
      </c>
      <c r="B147" s="63" t="s">
        <v>1463</v>
      </c>
      <c r="C147" s="27" t="s">
        <v>59</v>
      </c>
      <c r="D147" s="28">
        <v>6.41</v>
      </c>
      <c r="E147" s="28">
        <v>0</v>
      </c>
      <c r="F147" s="30">
        <v>6.41</v>
      </c>
    </row>
    <row r="148" spans="1:6" ht="16.5" x14ac:dyDescent="0.3">
      <c r="A148" s="29">
        <v>21000000</v>
      </c>
      <c r="B148" s="63" t="s">
        <v>1464</v>
      </c>
      <c r="C148" s="27" t="s">
        <v>60</v>
      </c>
      <c r="D148" s="28">
        <v>91.44</v>
      </c>
      <c r="E148" s="28">
        <v>0</v>
      </c>
      <c r="F148" s="30">
        <v>91.44</v>
      </c>
    </row>
    <row r="149" spans="1:6" ht="16.5" x14ac:dyDescent="0.3">
      <c r="A149" s="29">
        <v>21000000</v>
      </c>
      <c r="B149" s="63" t="s">
        <v>1465</v>
      </c>
      <c r="C149" s="27" t="s">
        <v>61</v>
      </c>
      <c r="D149" s="28">
        <v>2566.7399999999998</v>
      </c>
      <c r="E149" s="28">
        <v>0</v>
      </c>
      <c r="F149" s="30">
        <v>2566.7399999999998</v>
      </c>
    </row>
    <row r="150" spans="1:6" ht="16.5" x14ac:dyDescent="0.3">
      <c r="A150" s="29">
        <v>21000000</v>
      </c>
      <c r="B150" s="63" t="s">
        <v>1466</v>
      </c>
      <c r="C150" s="27" t="s">
        <v>7</v>
      </c>
      <c r="D150" s="28">
        <v>4.4400000000000004</v>
      </c>
      <c r="E150" s="28">
        <v>0</v>
      </c>
      <c r="F150" s="30">
        <v>4.4400000000000004</v>
      </c>
    </row>
    <row r="151" spans="1:6" ht="16.5" x14ac:dyDescent="0.3">
      <c r="A151" s="29">
        <v>21000000</v>
      </c>
      <c r="B151" s="63" t="s">
        <v>1467</v>
      </c>
      <c r="C151" s="27" t="s">
        <v>62</v>
      </c>
      <c r="D151" s="28">
        <v>237.57</v>
      </c>
      <c r="E151" s="28">
        <v>0</v>
      </c>
      <c r="F151" s="30">
        <v>237.57</v>
      </c>
    </row>
    <row r="152" spans="1:6" ht="16.5" x14ac:dyDescent="0.3">
      <c r="A152" s="29">
        <v>21000000</v>
      </c>
      <c r="B152" s="63" t="s">
        <v>1468</v>
      </c>
      <c r="C152" s="27" t="s">
        <v>7</v>
      </c>
      <c r="D152" s="28">
        <v>140.15</v>
      </c>
      <c r="E152" s="28">
        <v>0</v>
      </c>
      <c r="F152" s="30">
        <v>140.15</v>
      </c>
    </row>
    <row r="153" spans="1:6" ht="16.5" x14ac:dyDescent="0.3">
      <c r="A153" s="29">
        <v>21000000</v>
      </c>
      <c r="B153" s="63" t="s">
        <v>1469</v>
      </c>
      <c r="C153" s="27" t="s">
        <v>1</v>
      </c>
      <c r="D153" s="28">
        <v>59.82</v>
      </c>
      <c r="E153" s="28">
        <v>0</v>
      </c>
      <c r="F153" s="30">
        <v>59.82</v>
      </c>
    </row>
    <row r="154" spans="1:6" ht="16.5" x14ac:dyDescent="0.3">
      <c r="A154" s="29">
        <v>21000000</v>
      </c>
      <c r="B154" s="63" t="s">
        <v>1470</v>
      </c>
      <c r="C154" s="27" t="s">
        <v>63</v>
      </c>
      <c r="D154" s="28">
        <v>9.4</v>
      </c>
      <c r="E154" s="28">
        <v>0</v>
      </c>
      <c r="F154" s="30">
        <v>9.4</v>
      </c>
    </row>
    <row r="155" spans="1:6" ht="16.5" x14ac:dyDescent="0.3">
      <c r="A155" s="29">
        <v>21000000</v>
      </c>
      <c r="B155" s="63" t="s">
        <v>1471</v>
      </c>
      <c r="C155" s="27" t="s">
        <v>64</v>
      </c>
      <c r="D155" s="28">
        <v>518896.9</v>
      </c>
      <c r="E155" s="28">
        <v>0</v>
      </c>
      <c r="F155" s="30">
        <v>518896.9</v>
      </c>
    </row>
    <row r="156" spans="1:6" ht="16.5" x14ac:dyDescent="0.3">
      <c r="A156" s="29">
        <v>21000000</v>
      </c>
      <c r="B156" s="63" t="s">
        <v>1472</v>
      </c>
      <c r="C156" s="27" t="s">
        <v>65</v>
      </c>
      <c r="D156" s="28">
        <v>3004.39</v>
      </c>
      <c r="E156" s="28">
        <v>0</v>
      </c>
      <c r="F156" s="30">
        <v>3004.39</v>
      </c>
    </row>
    <row r="157" spans="1:6" ht="16.5" x14ac:dyDescent="0.3">
      <c r="A157" s="29">
        <v>21000000</v>
      </c>
      <c r="B157" s="63" t="s">
        <v>1473</v>
      </c>
      <c r="C157" s="27" t="s">
        <v>49</v>
      </c>
      <c r="D157" s="28">
        <v>275.63</v>
      </c>
      <c r="E157" s="28">
        <v>0</v>
      </c>
      <c r="F157" s="30">
        <v>275.63</v>
      </c>
    </row>
    <row r="158" spans="1:6" ht="16.5" x14ac:dyDescent="0.3">
      <c r="A158" s="29">
        <v>21000000</v>
      </c>
      <c r="B158" s="63" t="s">
        <v>1474</v>
      </c>
      <c r="C158" s="27" t="s">
        <v>66</v>
      </c>
      <c r="D158" s="28">
        <v>43689.02</v>
      </c>
      <c r="E158" s="28">
        <v>0</v>
      </c>
      <c r="F158" s="30">
        <v>43689.02</v>
      </c>
    </row>
    <row r="159" spans="1:6" ht="16.5" x14ac:dyDescent="0.3">
      <c r="A159" s="29">
        <v>21000000</v>
      </c>
      <c r="B159" s="63" t="s">
        <v>1475</v>
      </c>
      <c r="C159" s="27" t="s">
        <v>67</v>
      </c>
      <c r="D159" s="28">
        <v>24.94</v>
      </c>
      <c r="E159" s="28">
        <v>0</v>
      </c>
      <c r="F159" s="30">
        <v>24.94</v>
      </c>
    </row>
    <row r="160" spans="1:6" ht="16.5" x14ac:dyDescent="0.3">
      <c r="A160" s="29">
        <v>21000000</v>
      </c>
      <c r="B160" s="63" t="s">
        <v>1476</v>
      </c>
      <c r="C160" s="27" t="s">
        <v>68</v>
      </c>
      <c r="D160" s="28">
        <v>896.46</v>
      </c>
      <c r="E160" s="28">
        <v>0</v>
      </c>
      <c r="F160" s="30">
        <v>896.46</v>
      </c>
    </row>
    <row r="161" spans="1:6" ht="16.5" x14ac:dyDescent="0.3">
      <c r="A161" s="29">
        <v>21000000</v>
      </c>
      <c r="B161" s="63" t="s">
        <v>1477</v>
      </c>
      <c r="C161" s="27" t="s">
        <v>69</v>
      </c>
      <c r="D161" s="28">
        <v>150.83000000000001</v>
      </c>
      <c r="E161" s="28">
        <v>0</v>
      </c>
      <c r="F161" s="30">
        <v>150.83000000000001</v>
      </c>
    </row>
    <row r="162" spans="1:6" ht="16.5" x14ac:dyDescent="0.3">
      <c r="A162" s="29">
        <v>21000000</v>
      </c>
      <c r="B162" s="63" t="s">
        <v>1478</v>
      </c>
      <c r="C162" s="27" t="s">
        <v>70</v>
      </c>
      <c r="D162" s="28">
        <v>4877.57</v>
      </c>
      <c r="E162" s="28">
        <v>0</v>
      </c>
      <c r="F162" s="30">
        <v>4877.57</v>
      </c>
    </row>
    <row r="163" spans="1:6" ht="16.5" x14ac:dyDescent="0.3">
      <c r="A163" s="29">
        <v>21000000</v>
      </c>
      <c r="B163" s="63" t="s">
        <v>1479</v>
      </c>
      <c r="C163" s="27" t="s">
        <v>71</v>
      </c>
      <c r="D163" s="28">
        <v>1550.03</v>
      </c>
      <c r="E163" s="28">
        <v>0</v>
      </c>
      <c r="F163" s="30">
        <v>1550.03</v>
      </c>
    </row>
    <row r="164" spans="1:6" ht="16.5" x14ac:dyDescent="0.3">
      <c r="A164" s="29">
        <v>21000000</v>
      </c>
      <c r="B164" s="63" t="s">
        <v>1480</v>
      </c>
      <c r="C164" s="27" t="s">
        <v>72</v>
      </c>
      <c r="D164" s="28">
        <v>134.6</v>
      </c>
      <c r="E164" s="28">
        <v>0</v>
      </c>
      <c r="F164" s="30">
        <v>134.6</v>
      </c>
    </row>
    <row r="165" spans="1:6" ht="16.5" x14ac:dyDescent="0.3">
      <c r="A165" s="29">
        <v>21000000</v>
      </c>
      <c r="B165" s="63" t="s">
        <v>1481</v>
      </c>
      <c r="C165" s="27" t="s">
        <v>73</v>
      </c>
      <c r="D165" s="28">
        <v>115.37</v>
      </c>
      <c r="E165" s="28">
        <v>0</v>
      </c>
      <c r="F165" s="30">
        <v>115.37</v>
      </c>
    </row>
    <row r="166" spans="1:6" ht="16.5" x14ac:dyDescent="0.3">
      <c r="A166" s="29">
        <v>21000000</v>
      </c>
      <c r="B166" s="63" t="s">
        <v>1482</v>
      </c>
      <c r="C166" s="27" t="s">
        <v>74</v>
      </c>
      <c r="D166" s="28">
        <v>136.72999999999999</v>
      </c>
      <c r="E166" s="28">
        <v>0</v>
      </c>
      <c r="F166" s="30">
        <v>136.72999999999999</v>
      </c>
    </row>
    <row r="167" spans="1:6" ht="16.5" x14ac:dyDescent="0.3">
      <c r="A167" s="29">
        <v>21000000</v>
      </c>
      <c r="B167" s="63" t="s">
        <v>1483</v>
      </c>
      <c r="C167" s="27" t="s">
        <v>75</v>
      </c>
      <c r="D167" s="28">
        <v>130.32</v>
      </c>
      <c r="E167" s="28">
        <v>0</v>
      </c>
      <c r="F167" s="30">
        <v>130.32</v>
      </c>
    </row>
    <row r="168" spans="1:6" ht="16.5" x14ac:dyDescent="0.3">
      <c r="A168" s="29">
        <v>21000000</v>
      </c>
      <c r="B168" s="63" t="s">
        <v>1484</v>
      </c>
      <c r="C168" s="27" t="s">
        <v>76</v>
      </c>
      <c r="D168" s="28">
        <v>83.32</v>
      </c>
      <c r="E168" s="28">
        <v>0</v>
      </c>
      <c r="F168" s="30">
        <v>83.32</v>
      </c>
    </row>
    <row r="169" spans="1:6" ht="16.5" x14ac:dyDescent="0.3">
      <c r="A169" s="29">
        <v>21000000</v>
      </c>
      <c r="B169" s="63" t="s">
        <v>1485</v>
      </c>
      <c r="C169" s="27" t="s">
        <v>77</v>
      </c>
      <c r="D169" s="28">
        <v>397.38</v>
      </c>
      <c r="E169" s="28">
        <v>0</v>
      </c>
      <c r="F169" s="30">
        <v>397.38</v>
      </c>
    </row>
    <row r="170" spans="1:6" ht="16.5" x14ac:dyDescent="0.3">
      <c r="A170" s="29">
        <v>21000000</v>
      </c>
      <c r="B170" s="63" t="s">
        <v>1486</v>
      </c>
      <c r="C170" s="27" t="s">
        <v>78</v>
      </c>
      <c r="D170" s="28">
        <v>1962.54</v>
      </c>
      <c r="E170" s="28">
        <v>0</v>
      </c>
      <c r="F170" s="30">
        <v>1962.54</v>
      </c>
    </row>
    <row r="171" spans="1:6" ht="16.5" x14ac:dyDescent="0.3">
      <c r="A171" s="29">
        <v>21000000</v>
      </c>
      <c r="B171" s="63" t="s">
        <v>1487</v>
      </c>
      <c r="C171" s="27" t="s">
        <v>79</v>
      </c>
      <c r="D171" s="28">
        <v>74.78</v>
      </c>
      <c r="E171" s="28">
        <v>0</v>
      </c>
      <c r="F171" s="30">
        <v>74.78</v>
      </c>
    </row>
    <row r="172" spans="1:6" ht="16.5" x14ac:dyDescent="0.3">
      <c r="A172" s="29">
        <v>21000000</v>
      </c>
      <c r="B172" s="63" t="s">
        <v>1488</v>
      </c>
      <c r="C172" s="27" t="s">
        <v>80</v>
      </c>
      <c r="D172" s="28">
        <v>91.01</v>
      </c>
      <c r="E172" s="28">
        <v>0</v>
      </c>
      <c r="F172" s="30">
        <v>91.01</v>
      </c>
    </row>
    <row r="173" spans="1:6" ht="16.5" x14ac:dyDescent="0.3">
      <c r="A173" s="29">
        <v>21000000</v>
      </c>
      <c r="B173" s="63" t="s">
        <v>1489</v>
      </c>
      <c r="C173" s="27" t="s">
        <v>81</v>
      </c>
      <c r="D173" s="28">
        <v>3850.07</v>
      </c>
      <c r="E173" s="28">
        <v>0</v>
      </c>
      <c r="F173" s="30">
        <v>3850.07</v>
      </c>
    </row>
    <row r="174" spans="1:6" ht="16.5" x14ac:dyDescent="0.3">
      <c r="A174" s="29">
        <v>21000000</v>
      </c>
      <c r="B174" s="63" t="s">
        <v>1490</v>
      </c>
      <c r="C174" s="27" t="s">
        <v>82</v>
      </c>
      <c r="D174" s="28">
        <v>2520.4899999999998</v>
      </c>
      <c r="E174" s="28">
        <v>0</v>
      </c>
      <c r="F174" s="30">
        <v>2520.4899999999998</v>
      </c>
    </row>
    <row r="175" spans="1:6" ht="16.5" x14ac:dyDescent="0.3">
      <c r="A175" s="29">
        <v>21000000</v>
      </c>
      <c r="B175" s="63" t="s">
        <v>1491</v>
      </c>
      <c r="C175" s="27" t="s">
        <v>1</v>
      </c>
      <c r="D175" s="28">
        <v>62.55</v>
      </c>
      <c r="E175" s="28">
        <v>0</v>
      </c>
      <c r="F175" s="30">
        <v>62.55</v>
      </c>
    </row>
    <row r="176" spans="1:6" ht="16.5" x14ac:dyDescent="0.3">
      <c r="A176" s="29">
        <v>21000000</v>
      </c>
      <c r="B176" s="63" t="s">
        <v>1492</v>
      </c>
      <c r="C176" s="27" t="s">
        <v>83</v>
      </c>
      <c r="D176" s="28">
        <v>23.5</v>
      </c>
      <c r="E176" s="28">
        <v>0</v>
      </c>
      <c r="F176" s="30">
        <v>23.5</v>
      </c>
    </row>
    <row r="177" spans="1:6" ht="16.5" x14ac:dyDescent="0.3">
      <c r="A177" s="29">
        <v>21000000</v>
      </c>
      <c r="B177" s="63" t="s">
        <v>1493</v>
      </c>
      <c r="C177" s="27" t="s">
        <v>84</v>
      </c>
      <c r="D177" s="28">
        <v>2520.04</v>
      </c>
      <c r="E177" s="28">
        <v>0</v>
      </c>
      <c r="F177" s="30">
        <v>2520.04</v>
      </c>
    </row>
    <row r="178" spans="1:6" ht="16.5" x14ac:dyDescent="0.3">
      <c r="A178" s="29">
        <v>21000000</v>
      </c>
      <c r="B178" s="63" t="s">
        <v>1494</v>
      </c>
      <c r="C178" s="27" t="s">
        <v>85</v>
      </c>
      <c r="D178" s="28">
        <v>19.649999999999999</v>
      </c>
      <c r="E178" s="28">
        <v>0</v>
      </c>
      <c r="F178" s="30">
        <v>19.649999999999999</v>
      </c>
    </row>
    <row r="179" spans="1:6" ht="16.5" x14ac:dyDescent="0.3">
      <c r="A179" s="29">
        <v>21000000</v>
      </c>
      <c r="B179" s="63" t="s">
        <v>1495</v>
      </c>
      <c r="C179" s="27" t="s">
        <v>86</v>
      </c>
      <c r="D179" s="28">
        <v>2434.1</v>
      </c>
      <c r="E179" s="28">
        <v>0</v>
      </c>
      <c r="F179" s="30">
        <v>2434.1</v>
      </c>
    </row>
    <row r="180" spans="1:6" ht="16.5" x14ac:dyDescent="0.3">
      <c r="A180" s="29">
        <v>21000000</v>
      </c>
      <c r="B180" s="63" t="s">
        <v>1496</v>
      </c>
      <c r="C180" s="27" t="s">
        <v>7</v>
      </c>
      <c r="D180" s="28">
        <v>589.23</v>
      </c>
      <c r="E180" s="28">
        <v>0</v>
      </c>
      <c r="F180" s="30">
        <v>589.23</v>
      </c>
    </row>
    <row r="181" spans="1:6" ht="16.5" x14ac:dyDescent="0.3">
      <c r="A181" s="29">
        <v>21000000</v>
      </c>
      <c r="B181" s="63" t="s">
        <v>1497</v>
      </c>
      <c r="C181" s="27" t="s">
        <v>1</v>
      </c>
      <c r="D181" s="28">
        <v>44.26</v>
      </c>
      <c r="E181" s="28">
        <v>0</v>
      </c>
      <c r="F181" s="30">
        <v>44.26</v>
      </c>
    </row>
    <row r="182" spans="1:6" ht="16.5" x14ac:dyDescent="0.3">
      <c r="A182" s="29">
        <v>21000000</v>
      </c>
      <c r="B182" s="63" t="s">
        <v>1498</v>
      </c>
      <c r="C182" s="27" t="s">
        <v>87</v>
      </c>
      <c r="D182" s="28">
        <v>16022.57</v>
      </c>
      <c r="E182" s="28">
        <v>0</v>
      </c>
      <c r="F182" s="30">
        <v>16022.57</v>
      </c>
    </row>
    <row r="183" spans="1:6" ht="16.5" x14ac:dyDescent="0.3">
      <c r="A183" s="29">
        <v>21000000</v>
      </c>
      <c r="B183" s="63" t="s">
        <v>1499</v>
      </c>
      <c r="C183" s="27" t="s">
        <v>1</v>
      </c>
      <c r="D183" s="28">
        <v>7.18</v>
      </c>
      <c r="E183" s="28">
        <v>0</v>
      </c>
      <c r="F183" s="30">
        <v>7.18</v>
      </c>
    </row>
    <row r="184" spans="1:6" ht="16.5" x14ac:dyDescent="0.3">
      <c r="A184" s="29">
        <v>21000000</v>
      </c>
      <c r="B184" s="63" t="s">
        <v>1500</v>
      </c>
      <c r="C184" s="27" t="s">
        <v>7</v>
      </c>
      <c r="D184" s="28">
        <v>47.34</v>
      </c>
      <c r="E184" s="28">
        <v>0</v>
      </c>
      <c r="F184" s="30">
        <v>47.34</v>
      </c>
    </row>
    <row r="185" spans="1:6" ht="16.5" x14ac:dyDescent="0.3">
      <c r="A185" s="29">
        <v>21000000</v>
      </c>
      <c r="B185" s="63" t="s">
        <v>1501</v>
      </c>
      <c r="C185" s="27" t="s">
        <v>88</v>
      </c>
      <c r="D185" s="28">
        <v>99.13</v>
      </c>
      <c r="E185" s="28">
        <v>0</v>
      </c>
      <c r="F185" s="30">
        <v>99.13</v>
      </c>
    </row>
    <row r="186" spans="1:6" ht="16.5" x14ac:dyDescent="0.3">
      <c r="A186" s="29">
        <v>21000000</v>
      </c>
      <c r="B186" s="63" t="s">
        <v>1502</v>
      </c>
      <c r="C186" s="27" t="s">
        <v>89</v>
      </c>
      <c r="D186" s="28">
        <v>180.3</v>
      </c>
      <c r="E186" s="28">
        <v>0</v>
      </c>
      <c r="F186" s="30">
        <v>180.3</v>
      </c>
    </row>
    <row r="187" spans="1:6" ht="16.5" x14ac:dyDescent="0.3">
      <c r="A187" s="29">
        <v>21000000</v>
      </c>
      <c r="B187" s="63" t="s">
        <v>1503</v>
      </c>
      <c r="C187" s="27" t="s">
        <v>90</v>
      </c>
      <c r="D187" s="28">
        <v>104.68</v>
      </c>
      <c r="E187" s="28">
        <v>0</v>
      </c>
      <c r="F187" s="30">
        <v>104.68</v>
      </c>
    </row>
    <row r="188" spans="1:6" ht="16.5" x14ac:dyDescent="0.3">
      <c r="A188" s="29">
        <v>21000000</v>
      </c>
      <c r="B188" s="63" t="s">
        <v>1504</v>
      </c>
      <c r="C188" s="27" t="s">
        <v>1</v>
      </c>
      <c r="D188" s="28">
        <v>10.77</v>
      </c>
      <c r="E188" s="28">
        <v>0</v>
      </c>
      <c r="F188" s="30">
        <v>10.77</v>
      </c>
    </row>
    <row r="189" spans="1:6" ht="16.5" x14ac:dyDescent="0.3">
      <c r="A189" s="29">
        <v>21000000</v>
      </c>
      <c r="B189" s="63" t="s">
        <v>1505</v>
      </c>
      <c r="C189" s="27" t="s">
        <v>91</v>
      </c>
      <c r="D189" s="28">
        <v>5576.62</v>
      </c>
      <c r="E189" s="28">
        <v>0</v>
      </c>
      <c r="F189" s="30">
        <v>5576.62</v>
      </c>
    </row>
    <row r="190" spans="1:6" ht="16.5" x14ac:dyDescent="0.3">
      <c r="A190" s="29">
        <v>21000000</v>
      </c>
      <c r="B190" s="63" t="s">
        <v>1506</v>
      </c>
      <c r="C190" s="27" t="s">
        <v>92</v>
      </c>
      <c r="D190" s="28">
        <v>2240.5700000000002</v>
      </c>
      <c r="E190" s="28">
        <v>0</v>
      </c>
      <c r="F190" s="30">
        <v>2240.5700000000002</v>
      </c>
    </row>
    <row r="191" spans="1:6" ht="16.5" x14ac:dyDescent="0.3">
      <c r="A191" s="29">
        <v>21000000</v>
      </c>
      <c r="B191" s="63" t="s">
        <v>1507</v>
      </c>
      <c r="C191" s="27" t="s">
        <v>93</v>
      </c>
      <c r="D191" s="28">
        <v>2948.74</v>
      </c>
      <c r="E191" s="28">
        <v>0</v>
      </c>
      <c r="F191" s="30">
        <v>2948.74</v>
      </c>
    </row>
    <row r="192" spans="1:6" ht="16.5" x14ac:dyDescent="0.3">
      <c r="A192" s="29">
        <v>21000000</v>
      </c>
      <c r="B192" s="63" t="s">
        <v>1508</v>
      </c>
      <c r="C192" s="27" t="s">
        <v>28</v>
      </c>
      <c r="D192" s="28">
        <v>6151.92</v>
      </c>
      <c r="E192" s="28">
        <v>0</v>
      </c>
      <c r="F192" s="30">
        <v>6151.92</v>
      </c>
    </row>
    <row r="193" spans="1:6" ht="16.5" x14ac:dyDescent="0.3">
      <c r="A193" s="29">
        <v>21000000</v>
      </c>
      <c r="B193" s="63" t="s">
        <v>1509</v>
      </c>
      <c r="C193" s="27" t="s">
        <v>7</v>
      </c>
      <c r="D193" s="28">
        <v>103.19</v>
      </c>
      <c r="E193" s="28">
        <v>0</v>
      </c>
      <c r="F193" s="30">
        <v>103.19</v>
      </c>
    </row>
    <row r="194" spans="1:6" ht="16.5" x14ac:dyDescent="0.3">
      <c r="A194" s="29">
        <v>21000000</v>
      </c>
      <c r="B194" s="63" t="s">
        <v>1510</v>
      </c>
      <c r="C194" s="27" t="s">
        <v>1</v>
      </c>
      <c r="D194" s="28">
        <v>423.02</v>
      </c>
      <c r="E194" s="28">
        <v>0</v>
      </c>
      <c r="F194" s="30">
        <v>423.02</v>
      </c>
    </row>
    <row r="195" spans="1:6" ht="16.5" x14ac:dyDescent="0.3">
      <c r="A195" s="29">
        <v>21000000</v>
      </c>
      <c r="B195" s="63" t="s">
        <v>1511</v>
      </c>
      <c r="C195" s="27" t="s">
        <v>1</v>
      </c>
      <c r="D195" s="28">
        <v>67.08</v>
      </c>
      <c r="E195" s="28">
        <v>0</v>
      </c>
      <c r="F195" s="30">
        <v>67.08</v>
      </c>
    </row>
    <row r="196" spans="1:6" ht="16.5" x14ac:dyDescent="0.3">
      <c r="A196" s="29">
        <v>21000000</v>
      </c>
      <c r="B196" s="63" t="s">
        <v>1512</v>
      </c>
      <c r="C196" s="27" t="s">
        <v>1</v>
      </c>
      <c r="D196" s="28">
        <v>23.5</v>
      </c>
      <c r="E196" s="28">
        <v>0</v>
      </c>
      <c r="F196" s="30">
        <v>23.5</v>
      </c>
    </row>
    <row r="197" spans="1:6" ht="16.5" x14ac:dyDescent="0.3">
      <c r="A197" s="29">
        <v>21000000</v>
      </c>
      <c r="B197" s="63" t="s">
        <v>1513</v>
      </c>
      <c r="C197" s="27" t="s">
        <v>94</v>
      </c>
      <c r="D197" s="28">
        <v>484.08</v>
      </c>
      <c r="E197" s="28">
        <v>0</v>
      </c>
      <c r="F197" s="30">
        <v>484.08</v>
      </c>
    </row>
    <row r="198" spans="1:6" ht="16.5" x14ac:dyDescent="0.3">
      <c r="A198" s="29">
        <v>21000000</v>
      </c>
      <c r="B198" s="63" t="s">
        <v>1514</v>
      </c>
      <c r="C198" s="27" t="s">
        <v>95</v>
      </c>
      <c r="D198" s="28">
        <v>39.31</v>
      </c>
      <c r="E198" s="28">
        <v>0</v>
      </c>
      <c r="F198" s="30">
        <v>39.31</v>
      </c>
    </row>
    <row r="199" spans="1:6" ht="16.5" x14ac:dyDescent="0.3">
      <c r="A199" s="29">
        <v>21000000</v>
      </c>
      <c r="B199" s="63" t="s">
        <v>1515</v>
      </c>
      <c r="C199" s="27" t="s">
        <v>7</v>
      </c>
      <c r="D199" s="28">
        <v>28.2</v>
      </c>
      <c r="E199" s="28">
        <v>0</v>
      </c>
      <c r="F199" s="30">
        <v>28.2</v>
      </c>
    </row>
    <row r="200" spans="1:6" ht="16.5" x14ac:dyDescent="0.3">
      <c r="A200" s="29">
        <v>21000000</v>
      </c>
      <c r="B200" s="63" t="s">
        <v>1516</v>
      </c>
      <c r="C200" s="27" t="s">
        <v>96</v>
      </c>
      <c r="D200" s="28">
        <v>182.88</v>
      </c>
      <c r="E200" s="28">
        <v>0</v>
      </c>
      <c r="F200" s="30">
        <v>182.88</v>
      </c>
    </row>
    <row r="201" spans="1:6" ht="16.5" x14ac:dyDescent="0.3">
      <c r="A201" s="29">
        <v>21000000</v>
      </c>
      <c r="B201" s="63" t="s">
        <v>1517</v>
      </c>
      <c r="C201" s="27" t="s">
        <v>97</v>
      </c>
      <c r="D201" s="28">
        <v>2047.65</v>
      </c>
      <c r="E201" s="28">
        <v>0</v>
      </c>
      <c r="F201" s="30">
        <v>2047.65</v>
      </c>
    </row>
    <row r="202" spans="1:6" ht="16.5" x14ac:dyDescent="0.3">
      <c r="A202" s="29">
        <v>21000000</v>
      </c>
      <c r="B202" s="63" t="s">
        <v>1518</v>
      </c>
      <c r="C202" s="27" t="s">
        <v>1</v>
      </c>
      <c r="D202" s="28">
        <v>88.32</v>
      </c>
      <c r="E202" s="28">
        <v>0</v>
      </c>
      <c r="F202" s="30">
        <v>88.32</v>
      </c>
    </row>
    <row r="203" spans="1:6" ht="16.5" x14ac:dyDescent="0.3">
      <c r="A203" s="29">
        <v>21000000</v>
      </c>
      <c r="B203" s="63" t="s">
        <v>1519</v>
      </c>
      <c r="C203" s="27" t="s">
        <v>98</v>
      </c>
      <c r="D203" s="28">
        <v>13202.19</v>
      </c>
      <c r="E203" s="28">
        <v>0</v>
      </c>
      <c r="F203" s="30">
        <v>13202.19</v>
      </c>
    </row>
    <row r="204" spans="1:6" ht="16.5" x14ac:dyDescent="0.3">
      <c r="A204" s="29">
        <v>21000000</v>
      </c>
      <c r="B204" s="63" t="s">
        <v>1520</v>
      </c>
      <c r="C204" s="27" t="s">
        <v>1</v>
      </c>
      <c r="D204" s="28">
        <v>201.25</v>
      </c>
      <c r="E204" s="28">
        <v>0</v>
      </c>
      <c r="F204" s="30">
        <v>201.25</v>
      </c>
    </row>
    <row r="205" spans="1:6" ht="16.5" x14ac:dyDescent="0.3">
      <c r="A205" s="29">
        <v>21000000</v>
      </c>
      <c r="B205" s="63" t="s">
        <v>1521</v>
      </c>
      <c r="C205" s="27" t="s">
        <v>99</v>
      </c>
      <c r="D205" s="28">
        <v>271.06</v>
      </c>
      <c r="E205" s="28">
        <v>0</v>
      </c>
      <c r="F205" s="30">
        <v>271.06</v>
      </c>
    </row>
    <row r="206" spans="1:6" ht="16.5" x14ac:dyDescent="0.3">
      <c r="A206" s="29">
        <v>21000000</v>
      </c>
      <c r="B206" s="63" t="s">
        <v>1522</v>
      </c>
      <c r="C206" s="27" t="s">
        <v>1</v>
      </c>
      <c r="D206" s="28">
        <v>176.04</v>
      </c>
      <c r="E206" s="28">
        <v>0</v>
      </c>
      <c r="F206" s="30">
        <v>176.04</v>
      </c>
    </row>
    <row r="207" spans="1:6" ht="16.5" x14ac:dyDescent="0.3">
      <c r="A207" s="29">
        <v>21000000</v>
      </c>
      <c r="B207" s="63" t="s">
        <v>1523</v>
      </c>
      <c r="C207" s="27" t="s">
        <v>7</v>
      </c>
      <c r="D207" s="28">
        <v>256.37</v>
      </c>
      <c r="E207" s="28">
        <v>0</v>
      </c>
      <c r="F207" s="30">
        <v>256.37</v>
      </c>
    </row>
    <row r="208" spans="1:6" ht="16.5" x14ac:dyDescent="0.3">
      <c r="A208" s="29">
        <v>21000000</v>
      </c>
      <c r="B208" s="63" t="s">
        <v>1524</v>
      </c>
      <c r="C208" s="27" t="s">
        <v>1</v>
      </c>
      <c r="D208" s="28">
        <v>256.37</v>
      </c>
      <c r="E208" s="28">
        <v>0</v>
      </c>
      <c r="F208" s="30">
        <v>256.37</v>
      </c>
    </row>
    <row r="209" spans="1:6" ht="16.5" x14ac:dyDescent="0.3">
      <c r="A209" s="29">
        <v>21000000</v>
      </c>
      <c r="B209" s="63" t="s">
        <v>1525</v>
      </c>
      <c r="C209" s="27" t="s">
        <v>100</v>
      </c>
      <c r="D209" s="28">
        <v>7799.63</v>
      </c>
      <c r="E209" s="28">
        <v>0</v>
      </c>
      <c r="F209" s="30">
        <v>7799.63</v>
      </c>
    </row>
    <row r="210" spans="1:6" ht="16.5" x14ac:dyDescent="0.3">
      <c r="A210" s="29">
        <v>21000000</v>
      </c>
      <c r="B210" s="63" t="s">
        <v>1526</v>
      </c>
      <c r="C210" s="27" t="s">
        <v>1</v>
      </c>
      <c r="D210" s="28">
        <v>26.49</v>
      </c>
      <c r="E210" s="28">
        <v>0</v>
      </c>
      <c r="F210" s="30">
        <v>26.49</v>
      </c>
    </row>
    <row r="211" spans="1:6" ht="16.5" x14ac:dyDescent="0.3">
      <c r="A211" s="29">
        <v>21000000</v>
      </c>
      <c r="B211" s="63" t="s">
        <v>1527</v>
      </c>
      <c r="C211" s="27" t="s">
        <v>7</v>
      </c>
      <c r="D211" s="28">
        <v>3.42</v>
      </c>
      <c r="E211" s="28">
        <v>0</v>
      </c>
      <c r="F211" s="30">
        <v>3.42</v>
      </c>
    </row>
    <row r="212" spans="1:6" ht="16.5" x14ac:dyDescent="0.3">
      <c r="A212" s="29">
        <v>21000000</v>
      </c>
      <c r="B212" s="63" t="s">
        <v>1528</v>
      </c>
      <c r="C212" s="27" t="s">
        <v>1</v>
      </c>
      <c r="D212" s="28">
        <v>99.13</v>
      </c>
      <c r="E212" s="28">
        <v>0</v>
      </c>
      <c r="F212" s="30">
        <v>99.13</v>
      </c>
    </row>
    <row r="213" spans="1:6" ht="16.5" x14ac:dyDescent="0.3">
      <c r="A213" s="29">
        <v>21000000</v>
      </c>
      <c r="B213" s="63" t="s">
        <v>1529</v>
      </c>
      <c r="C213" s="27" t="s">
        <v>1</v>
      </c>
      <c r="D213" s="28">
        <v>43.41</v>
      </c>
      <c r="E213" s="28">
        <v>0</v>
      </c>
      <c r="F213" s="30">
        <v>43.41</v>
      </c>
    </row>
    <row r="214" spans="1:6" ht="16.5" x14ac:dyDescent="0.3">
      <c r="A214" s="29">
        <v>21000000</v>
      </c>
      <c r="B214" s="63" t="s">
        <v>1530</v>
      </c>
      <c r="C214" s="27" t="s">
        <v>1</v>
      </c>
      <c r="D214" s="28">
        <v>162.37</v>
      </c>
      <c r="E214" s="28">
        <v>0</v>
      </c>
      <c r="F214" s="30">
        <v>162.37</v>
      </c>
    </row>
    <row r="215" spans="1:6" ht="16.5" x14ac:dyDescent="0.3">
      <c r="A215" s="29">
        <v>21000000</v>
      </c>
      <c r="B215" s="63" t="s">
        <v>1531</v>
      </c>
      <c r="C215" s="27" t="s">
        <v>1</v>
      </c>
      <c r="D215" s="28">
        <v>68.37</v>
      </c>
      <c r="E215" s="28">
        <v>0</v>
      </c>
      <c r="F215" s="30">
        <v>68.37</v>
      </c>
    </row>
    <row r="216" spans="1:6" ht="16.5" x14ac:dyDescent="0.3">
      <c r="A216" s="29">
        <v>21000000</v>
      </c>
      <c r="B216" s="63" t="s">
        <v>1532</v>
      </c>
      <c r="C216" s="27" t="s">
        <v>1</v>
      </c>
      <c r="D216" s="28">
        <v>167.28</v>
      </c>
      <c r="E216" s="28">
        <v>0</v>
      </c>
      <c r="F216" s="30">
        <v>167.28</v>
      </c>
    </row>
    <row r="217" spans="1:6" ht="16.5" x14ac:dyDescent="0.3">
      <c r="A217" s="29">
        <v>21000000</v>
      </c>
      <c r="B217" s="63" t="s">
        <v>1533</v>
      </c>
      <c r="C217" s="27" t="s">
        <v>1</v>
      </c>
      <c r="D217" s="28">
        <v>258.93</v>
      </c>
      <c r="E217" s="28">
        <v>0</v>
      </c>
      <c r="F217" s="30">
        <v>258.93</v>
      </c>
    </row>
    <row r="218" spans="1:6" ht="16.5" x14ac:dyDescent="0.3">
      <c r="A218" s="29">
        <v>21000000</v>
      </c>
      <c r="B218" s="63" t="s">
        <v>1534</v>
      </c>
      <c r="C218" s="27" t="s">
        <v>1</v>
      </c>
      <c r="D218" s="28">
        <v>46.57</v>
      </c>
      <c r="E218" s="28">
        <v>0</v>
      </c>
      <c r="F218" s="30">
        <v>46.57</v>
      </c>
    </row>
    <row r="219" spans="1:6" ht="16.5" x14ac:dyDescent="0.3">
      <c r="A219" s="29">
        <v>21000000</v>
      </c>
      <c r="B219" s="63" t="s">
        <v>1535</v>
      </c>
      <c r="C219" s="27" t="s">
        <v>101</v>
      </c>
      <c r="D219" s="28">
        <v>75.2</v>
      </c>
      <c r="E219" s="28">
        <v>0</v>
      </c>
      <c r="F219" s="30">
        <v>75.2</v>
      </c>
    </row>
    <row r="220" spans="1:6" ht="16.5" x14ac:dyDescent="0.3">
      <c r="A220" s="29">
        <v>21000000</v>
      </c>
      <c r="B220" s="63" t="s">
        <v>1536</v>
      </c>
      <c r="C220" s="27" t="s">
        <v>1</v>
      </c>
      <c r="D220" s="28">
        <v>92.72</v>
      </c>
      <c r="E220" s="28">
        <v>0</v>
      </c>
      <c r="F220" s="30">
        <v>92.72</v>
      </c>
    </row>
    <row r="221" spans="1:6" ht="16.5" x14ac:dyDescent="0.3">
      <c r="A221" s="29">
        <v>21000000</v>
      </c>
      <c r="B221" s="63" t="s">
        <v>1537</v>
      </c>
      <c r="C221" s="27" t="s">
        <v>102</v>
      </c>
      <c r="D221" s="28">
        <v>94.86</v>
      </c>
      <c r="E221" s="28">
        <v>0</v>
      </c>
      <c r="F221" s="30">
        <v>94.86</v>
      </c>
    </row>
    <row r="222" spans="1:6" ht="16.5" x14ac:dyDescent="0.3">
      <c r="A222" s="29">
        <v>21000000</v>
      </c>
      <c r="B222" s="63" t="s">
        <v>1538</v>
      </c>
      <c r="C222" s="27" t="s">
        <v>1</v>
      </c>
      <c r="D222" s="28">
        <v>47.43</v>
      </c>
      <c r="E222" s="28">
        <v>0</v>
      </c>
      <c r="F222" s="30">
        <v>47.43</v>
      </c>
    </row>
    <row r="223" spans="1:6" ht="16.5" x14ac:dyDescent="0.3">
      <c r="A223" s="29">
        <v>21000000</v>
      </c>
      <c r="B223" s="63" t="s">
        <v>1539</v>
      </c>
      <c r="C223" s="27" t="s">
        <v>7</v>
      </c>
      <c r="D223" s="28">
        <v>220.48</v>
      </c>
      <c r="E223" s="28">
        <v>0</v>
      </c>
      <c r="F223" s="30">
        <v>220.48</v>
      </c>
    </row>
    <row r="224" spans="1:6" ht="16.5" x14ac:dyDescent="0.3">
      <c r="A224" s="29">
        <v>21000000</v>
      </c>
      <c r="B224" s="63" t="s">
        <v>1540</v>
      </c>
      <c r="C224" s="27" t="s">
        <v>1</v>
      </c>
      <c r="D224" s="28">
        <v>88.02</v>
      </c>
      <c r="E224" s="28">
        <v>0</v>
      </c>
      <c r="F224" s="30">
        <v>88.02</v>
      </c>
    </row>
    <row r="225" spans="1:6" ht="16.5" x14ac:dyDescent="0.3">
      <c r="A225" s="29">
        <v>21000000</v>
      </c>
      <c r="B225" s="63" t="s">
        <v>1541</v>
      </c>
      <c r="C225" s="27" t="s">
        <v>1</v>
      </c>
      <c r="D225" s="28">
        <v>51.27</v>
      </c>
      <c r="E225" s="28">
        <v>0</v>
      </c>
      <c r="F225" s="30">
        <v>51.27</v>
      </c>
    </row>
    <row r="226" spans="1:6" ht="16.5" x14ac:dyDescent="0.3">
      <c r="A226" s="29">
        <v>21000000</v>
      </c>
      <c r="B226" s="63" t="s">
        <v>1542</v>
      </c>
      <c r="C226" s="27" t="s">
        <v>1</v>
      </c>
      <c r="D226" s="28">
        <v>214.07</v>
      </c>
      <c r="E226" s="28">
        <v>0</v>
      </c>
      <c r="F226" s="30">
        <v>214.07</v>
      </c>
    </row>
    <row r="227" spans="1:6" ht="16.5" x14ac:dyDescent="0.3">
      <c r="A227" s="29">
        <v>21000000</v>
      </c>
      <c r="B227" s="63" t="s">
        <v>1543</v>
      </c>
      <c r="C227" s="27" t="s">
        <v>103</v>
      </c>
      <c r="D227" s="28">
        <v>829.4</v>
      </c>
      <c r="E227" s="28">
        <v>0</v>
      </c>
      <c r="F227" s="30">
        <v>829.4</v>
      </c>
    </row>
    <row r="228" spans="1:6" ht="16.5" x14ac:dyDescent="0.3">
      <c r="A228" s="29">
        <v>21000000</v>
      </c>
      <c r="B228" s="63" t="s">
        <v>1544</v>
      </c>
      <c r="C228" s="27" t="s">
        <v>1</v>
      </c>
      <c r="D228" s="28">
        <v>176.9</v>
      </c>
      <c r="E228" s="28">
        <v>0</v>
      </c>
      <c r="F228" s="30">
        <v>176.9</v>
      </c>
    </row>
    <row r="229" spans="1:6" ht="16.5" x14ac:dyDescent="0.3">
      <c r="A229" s="29">
        <v>21000000</v>
      </c>
      <c r="B229" s="63" t="s">
        <v>1545</v>
      </c>
      <c r="C229" s="27" t="s">
        <v>104</v>
      </c>
      <c r="D229" s="28">
        <v>4078.37</v>
      </c>
      <c r="E229" s="28">
        <v>0</v>
      </c>
      <c r="F229" s="30">
        <v>4078.37</v>
      </c>
    </row>
    <row r="230" spans="1:6" ht="16.5" x14ac:dyDescent="0.3">
      <c r="A230" s="29">
        <v>21000000</v>
      </c>
      <c r="B230" s="63" t="s">
        <v>1546</v>
      </c>
      <c r="C230" s="27" t="s">
        <v>105</v>
      </c>
      <c r="D230" s="28">
        <v>160.79</v>
      </c>
      <c r="E230" s="28">
        <v>0</v>
      </c>
      <c r="F230" s="30">
        <v>160.79</v>
      </c>
    </row>
    <row r="231" spans="1:6" ht="16.5" x14ac:dyDescent="0.3">
      <c r="A231" s="29">
        <v>21000000</v>
      </c>
      <c r="B231" s="63" t="s">
        <v>1547</v>
      </c>
      <c r="C231" s="27" t="s">
        <v>7</v>
      </c>
      <c r="D231" s="28">
        <v>1369.88</v>
      </c>
      <c r="E231" s="28">
        <v>0</v>
      </c>
      <c r="F231" s="30">
        <v>1369.88</v>
      </c>
    </row>
    <row r="232" spans="1:6" ht="16.5" x14ac:dyDescent="0.3">
      <c r="A232" s="29">
        <v>21000000</v>
      </c>
      <c r="B232" s="63" t="s">
        <v>1548</v>
      </c>
      <c r="C232" s="27" t="s">
        <v>106</v>
      </c>
      <c r="D232" s="28">
        <v>138190.17000000001</v>
      </c>
      <c r="E232" s="28">
        <v>0</v>
      </c>
      <c r="F232" s="30">
        <v>138190.17000000001</v>
      </c>
    </row>
    <row r="233" spans="1:6" ht="16.5" x14ac:dyDescent="0.3">
      <c r="A233" s="29">
        <v>21000000</v>
      </c>
      <c r="B233" s="63" t="s">
        <v>1549</v>
      </c>
      <c r="C233" s="27" t="s">
        <v>107</v>
      </c>
      <c r="D233" s="28">
        <v>41.45</v>
      </c>
      <c r="E233" s="28">
        <v>0</v>
      </c>
      <c r="F233" s="30">
        <v>41.45</v>
      </c>
    </row>
    <row r="234" spans="1:6" ht="16.5" x14ac:dyDescent="0.3">
      <c r="A234" s="29">
        <v>21000000</v>
      </c>
      <c r="B234" s="63" t="s">
        <v>1550</v>
      </c>
      <c r="C234" s="27" t="s">
        <v>108</v>
      </c>
      <c r="D234" s="28">
        <v>121.78</v>
      </c>
      <c r="E234" s="28">
        <v>0</v>
      </c>
      <c r="F234" s="30">
        <v>121.78</v>
      </c>
    </row>
    <row r="235" spans="1:6" ht="16.5" x14ac:dyDescent="0.3">
      <c r="A235" s="29">
        <v>21000000</v>
      </c>
      <c r="B235" s="63" t="s">
        <v>1551</v>
      </c>
      <c r="C235" s="27" t="s">
        <v>1</v>
      </c>
      <c r="D235" s="28">
        <v>111.1</v>
      </c>
      <c r="E235" s="28">
        <v>0</v>
      </c>
      <c r="F235" s="30">
        <v>111.1</v>
      </c>
    </row>
    <row r="236" spans="1:6" ht="16.5" x14ac:dyDescent="0.3">
      <c r="A236" s="29">
        <v>21000000</v>
      </c>
      <c r="B236" s="63" t="s">
        <v>1552</v>
      </c>
      <c r="C236" s="27" t="s">
        <v>109</v>
      </c>
      <c r="D236" s="28">
        <v>734.08</v>
      </c>
      <c r="E236" s="28">
        <v>0</v>
      </c>
      <c r="F236" s="30">
        <v>734.08</v>
      </c>
    </row>
    <row r="237" spans="1:6" ht="16.5" x14ac:dyDescent="0.3">
      <c r="A237" s="29">
        <v>21000000</v>
      </c>
      <c r="B237" s="63" t="s">
        <v>1553</v>
      </c>
      <c r="C237" s="27" t="s">
        <v>110</v>
      </c>
      <c r="D237" s="28">
        <v>1140.1199999999999</v>
      </c>
      <c r="E237" s="28">
        <v>0</v>
      </c>
      <c r="F237" s="30">
        <v>1140.1199999999999</v>
      </c>
    </row>
    <row r="238" spans="1:6" ht="16.5" x14ac:dyDescent="0.3">
      <c r="A238" s="29">
        <v>21000000</v>
      </c>
      <c r="B238" s="63" t="s">
        <v>1554</v>
      </c>
      <c r="C238" s="27" t="s">
        <v>111</v>
      </c>
      <c r="D238" s="28">
        <v>76.48</v>
      </c>
      <c r="E238" s="28">
        <v>0</v>
      </c>
      <c r="F238" s="30">
        <v>76.48</v>
      </c>
    </row>
    <row r="239" spans="1:6" ht="16.5" x14ac:dyDescent="0.3">
      <c r="A239" s="29">
        <v>21000000</v>
      </c>
      <c r="B239" s="63" t="s">
        <v>1555</v>
      </c>
      <c r="C239" s="27" t="s">
        <v>1</v>
      </c>
      <c r="D239" s="28">
        <v>80.11</v>
      </c>
      <c r="E239" s="28">
        <v>0</v>
      </c>
      <c r="F239" s="30">
        <v>80.11</v>
      </c>
    </row>
    <row r="240" spans="1:6" ht="16.5" x14ac:dyDescent="0.3">
      <c r="A240" s="29">
        <v>21000000</v>
      </c>
      <c r="B240" s="63" t="s">
        <v>1556</v>
      </c>
      <c r="C240" s="27" t="s">
        <v>1</v>
      </c>
      <c r="D240" s="28">
        <v>230.73</v>
      </c>
      <c r="E240" s="28">
        <v>0</v>
      </c>
      <c r="F240" s="30">
        <v>230.73</v>
      </c>
    </row>
    <row r="241" spans="1:6" ht="16.5" x14ac:dyDescent="0.3">
      <c r="A241" s="29">
        <v>21000000</v>
      </c>
      <c r="B241" s="63" t="s">
        <v>1557</v>
      </c>
      <c r="C241" s="27" t="s">
        <v>1</v>
      </c>
      <c r="D241" s="28">
        <v>95.71</v>
      </c>
      <c r="E241" s="28">
        <v>0</v>
      </c>
      <c r="F241" s="30">
        <v>95.71</v>
      </c>
    </row>
    <row r="242" spans="1:6" ht="16.5" x14ac:dyDescent="0.3">
      <c r="A242" s="29">
        <v>21000000</v>
      </c>
      <c r="B242" s="63" t="s">
        <v>1558</v>
      </c>
      <c r="C242" s="27" t="s">
        <v>1</v>
      </c>
      <c r="D242" s="28">
        <v>299.10000000000002</v>
      </c>
      <c r="E242" s="28">
        <v>0</v>
      </c>
      <c r="F242" s="30">
        <v>299.10000000000002</v>
      </c>
    </row>
    <row r="243" spans="1:6" ht="16.5" x14ac:dyDescent="0.3">
      <c r="A243" s="29">
        <v>21000000</v>
      </c>
      <c r="B243" s="63" t="s">
        <v>1559</v>
      </c>
      <c r="C243" s="27" t="s">
        <v>112</v>
      </c>
      <c r="D243" s="28">
        <v>31.96</v>
      </c>
      <c r="E243" s="28">
        <v>0</v>
      </c>
      <c r="F243" s="30">
        <v>31.96</v>
      </c>
    </row>
    <row r="244" spans="1:6" ht="16.5" x14ac:dyDescent="0.3">
      <c r="A244" s="29">
        <v>21000000</v>
      </c>
      <c r="B244" s="63" t="s">
        <v>1560</v>
      </c>
      <c r="C244" s="27" t="s">
        <v>1</v>
      </c>
      <c r="D244" s="28">
        <v>59.82</v>
      </c>
      <c r="E244" s="28">
        <v>0</v>
      </c>
      <c r="F244" s="30">
        <v>59.82</v>
      </c>
    </row>
    <row r="245" spans="1:6" ht="16.5" x14ac:dyDescent="0.3">
      <c r="A245" s="29">
        <v>21000000</v>
      </c>
      <c r="B245" s="63" t="s">
        <v>1561</v>
      </c>
      <c r="C245" s="27" t="s">
        <v>1</v>
      </c>
      <c r="D245" s="28">
        <v>19.87</v>
      </c>
      <c r="E245" s="28">
        <v>0</v>
      </c>
      <c r="F245" s="30">
        <v>19.87</v>
      </c>
    </row>
    <row r="246" spans="1:6" ht="16.5" x14ac:dyDescent="0.3">
      <c r="A246" s="29">
        <v>21000000</v>
      </c>
      <c r="B246" s="63" t="s">
        <v>1562</v>
      </c>
      <c r="C246" s="27" t="s">
        <v>1</v>
      </c>
      <c r="D246" s="28">
        <v>149.55000000000001</v>
      </c>
      <c r="E246" s="28">
        <v>0</v>
      </c>
      <c r="F246" s="30">
        <v>149.55000000000001</v>
      </c>
    </row>
    <row r="247" spans="1:6" ht="16.5" x14ac:dyDescent="0.3">
      <c r="A247" s="29">
        <v>21000000</v>
      </c>
      <c r="B247" s="63" t="s">
        <v>1563</v>
      </c>
      <c r="C247" s="27" t="s">
        <v>1</v>
      </c>
      <c r="D247" s="28">
        <v>231.59</v>
      </c>
      <c r="E247" s="28">
        <v>0</v>
      </c>
      <c r="F247" s="30">
        <v>231.59</v>
      </c>
    </row>
    <row r="248" spans="1:6" ht="16.5" x14ac:dyDescent="0.3">
      <c r="A248" s="29">
        <v>21000000</v>
      </c>
      <c r="B248" s="63" t="s">
        <v>1564</v>
      </c>
      <c r="C248" s="27" t="s">
        <v>1</v>
      </c>
      <c r="D248" s="28">
        <v>188.01</v>
      </c>
      <c r="E248" s="28">
        <v>0</v>
      </c>
      <c r="F248" s="30">
        <v>188.01</v>
      </c>
    </row>
    <row r="249" spans="1:6" ht="16.5" x14ac:dyDescent="0.3">
      <c r="A249" s="29">
        <v>21000000</v>
      </c>
      <c r="B249" s="63" t="s">
        <v>1565</v>
      </c>
      <c r="C249" s="27" t="s">
        <v>7</v>
      </c>
      <c r="D249" s="28">
        <v>8.9700000000000006</v>
      </c>
      <c r="E249" s="28">
        <v>0</v>
      </c>
      <c r="F249" s="30">
        <v>8.9700000000000006</v>
      </c>
    </row>
    <row r="250" spans="1:6" ht="16.5" x14ac:dyDescent="0.3">
      <c r="A250" s="29">
        <v>21000000</v>
      </c>
      <c r="B250" s="63" t="s">
        <v>1566</v>
      </c>
      <c r="C250" s="27" t="s">
        <v>1</v>
      </c>
      <c r="D250" s="28">
        <v>66.66</v>
      </c>
      <c r="E250" s="28">
        <v>0</v>
      </c>
      <c r="F250" s="30">
        <v>66.66</v>
      </c>
    </row>
    <row r="251" spans="1:6" ht="16.5" x14ac:dyDescent="0.3">
      <c r="A251" s="29">
        <v>21000000</v>
      </c>
      <c r="B251" s="63" t="s">
        <v>1567</v>
      </c>
      <c r="C251" s="27" t="s">
        <v>1</v>
      </c>
      <c r="D251" s="28">
        <v>19.23</v>
      </c>
      <c r="E251" s="28">
        <v>0</v>
      </c>
      <c r="F251" s="30">
        <v>19.23</v>
      </c>
    </row>
    <row r="252" spans="1:6" ht="16.5" x14ac:dyDescent="0.3">
      <c r="A252" s="29">
        <v>21000000</v>
      </c>
      <c r="B252" s="63" t="s">
        <v>1568</v>
      </c>
      <c r="C252" s="27" t="s">
        <v>113</v>
      </c>
      <c r="D252" s="28">
        <v>4342.3100000000004</v>
      </c>
      <c r="E252" s="28">
        <v>0</v>
      </c>
      <c r="F252" s="30">
        <v>4342.3100000000004</v>
      </c>
    </row>
    <row r="253" spans="1:6" ht="16.5" x14ac:dyDescent="0.3">
      <c r="A253" s="29">
        <v>21000000</v>
      </c>
      <c r="B253" s="63" t="s">
        <v>1569</v>
      </c>
      <c r="C253" s="27" t="s">
        <v>114</v>
      </c>
      <c r="D253" s="28">
        <v>4948.7299999999996</v>
      </c>
      <c r="E253" s="28">
        <v>0</v>
      </c>
      <c r="F253" s="30">
        <v>4948.7299999999996</v>
      </c>
    </row>
    <row r="254" spans="1:6" ht="16.5" x14ac:dyDescent="0.3">
      <c r="A254" s="29">
        <v>21000000</v>
      </c>
      <c r="B254" s="63" t="s">
        <v>1570</v>
      </c>
      <c r="C254" s="27" t="s">
        <v>115</v>
      </c>
      <c r="D254" s="28">
        <v>77022.66</v>
      </c>
      <c r="E254" s="28">
        <v>0</v>
      </c>
      <c r="F254" s="30">
        <v>77022.66</v>
      </c>
    </row>
    <row r="255" spans="1:6" ht="16.5" x14ac:dyDescent="0.3">
      <c r="A255" s="29">
        <v>21000000</v>
      </c>
      <c r="B255" s="63" t="s">
        <v>1571</v>
      </c>
      <c r="C255" s="27" t="s">
        <v>1</v>
      </c>
      <c r="D255" s="28">
        <v>56.4</v>
      </c>
      <c r="E255" s="28">
        <v>0</v>
      </c>
      <c r="F255" s="30">
        <v>56.4</v>
      </c>
    </row>
    <row r="256" spans="1:6" ht="16.5" x14ac:dyDescent="0.3">
      <c r="A256" s="29">
        <v>21000000</v>
      </c>
      <c r="B256" s="63" t="s">
        <v>1572</v>
      </c>
      <c r="C256" s="27" t="s">
        <v>1</v>
      </c>
      <c r="D256" s="28">
        <v>232.44</v>
      </c>
      <c r="E256" s="28">
        <v>0</v>
      </c>
      <c r="F256" s="30">
        <v>232.44</v>
      </c>
    </row>
    <row r="257" spans="1:6" ht="16.5" x14ac:dyDescent="0.3">
      <c r="A257" s="29">
        <v>21000000</v>
      </c>
      <c r="B257" s="63" t="s">
        <v>1573</v>
      </c>
      <c r="C257" s="27" t="s">
        <v>1</v>
      </c>
      <c r="D257" s="28">
        <v>46.75</v>
      </c>
      <c r="E257" s="28">
        <v>0</v>
      </c>
      <c r="F257" s="30">
        <v>46.75</v>
      </c>
    </row>
    <row r="258" spans="1:6" ht="16.5" x14ac:dyDescent="0.3">
      <c r="A258" s="29">
        <v>21000000</v>
      </c>
      <c r="B258" s="63" t="s">
        <v>1574</v>
      </c>
      <c r="C258" s="27" t="s">
        <v>116</v>
      </c>
      <c r="D258" s="28">
        <v>1848.11</v>
      </c>
      <c r="E258" s="28">
        <v>0</v>
      </c>
      <c r="F258" s="30">
        <v>1848.11</v>
      </c>
    </row>
    <row r="259" spans="1:6" ht="16.5" x14ac:dyDescent="0.3">
      <c r="A259" s="29">
        <v>21000000</v>
      </c>
      <c r="B259" s="63" t="s">
        <v>1575</v>
      </c>
      <c r="C259" s="27" t="s">
        <v>1</v>
      </c>
      <c r="D259" s="28">
        <v>71.7</v>
      </c>
      <c r="E259" s="28">
        <v>0</v>
      </c>
      <c r="F259" s="30">
        <v>71.7</v>
      </c>
    </row>
    <row r="260" spans="1:6" ht="16.5" x14ac:dyDescent="0.3">
      <c r="A260" s="29">
        <v>21000000</v>
      </c>
      <c r="B260" s="63" t="s">
        <v>1576</v>
      </c>
      <c r="C260" s="27" t="s">
        <v>112</v>
      </c>
      <c r="D260" s="28">
        <v>107.98</v>
      </c>
      <c r="E260" s="28">
        <v>0</v>
      </c>
      <c r="F260" s="30">
        <v>107.98</v>
      </c>
    </row>
    <row r="261" spans="1:6" ht="16.5" x14ac:dyDescent="0.3">
      <c r="A261" s="29">
        <v>21000000</v>
      </c>
      <c r="B261" s="63" t="s">
        <v>1577</v>
      </c>
      <c r="C261" s="27" t="s">
        <v>117</v>
      </c>
      <c r="D261" s="28">
        <v>751.26</v>
      </c>
      <c r="E261" s="28">
        <v>0</v>
      </c>
      <c r="F261" s="30">
        <v>751.26</v>
      </c>
    </row>
    <row r="262" spans="1:6" ht="16.5" x14ac:dyDescent="0.3">
      <c r="A262" s="29">
        <v>21000000</v>
      </c>
      <c r="B262" s="63" t="s">
        <v>1578</v>
      </c>
      <c r="C262" s="27" t="s">
        <v>1</v>
      </c>
      <c r="D262" s="28">
        <v>192.28</v>
      </c>
      <c r="E262" s="28">
        <v>0</v>
      </c>
      <c r="F262" s="30">
        <v>192.28</v>
      </c>
    </row>
    <row r="263" spans="1:6" ht="16.5" x14ac:dyDescent="0.3">
      <c r="A263" s="29">
        <v>21000000</v>
      </c>
      <c r="B263" s="63" t="s">
        <v>1579</v>
      </c>
      <c r="C263" s="27" t="s">
        <v>118</v>
      </c>
      <c r="D263" s="28">
        <v>131.74</v>
      </c>
      <c r="E263" s="28">
        <v>0</v>
      </c>
      <c r="F263" s="30">
        <v>131.74</v>
      </c>
    </row>
    <row r="264" spans="1:6" ht="16.5" x14ac:dyDescent="0.3">
      <c r="A264" s="29">
        <v>21000000</v>
      </c>
      <c r="B264" s="63" t="s">
        <v>1580</v>
      </c>
      <c r="C264" s="27" t="s">
        <v>1</v>
      </c>
      <c r="D264" s="28">
        <v>130.24</v>
      </c>
      <c r="E264" s="28">
        <v>0</v>
      </c>
      <c r="F264" s="30">
        <v>130.24</v>
      </c>
    </row>
    <row r="265" spans="1:6" ht="16.5" x14ac:dyDescent="0.3">
      <c r="A265" s="29">
        <v>21000000</v>
      </c>
      <c r="B265" s="63" t="s">
        <v>1581</v>
      </c>
      <c r="C265" s="27" t="s">
        <v>119</v>
      </c>
      <c r="D265" s="28">
        <v>2555.5</v>
      </c>
      <c r="E265" s="28">
        <v>0</v>
      </c>
      <c r="F265" s="30">
        <v>2555.5</v>
      </c>
    </row>
    <row r="266" spans="1:6" ht="16.5" x14ac:dyDescent="0.3">
      <c r="A266" s="29">
        <v>21000000</v>
      </c>
      <c r="B266" s="63" t="s">
        <v>1582</v>
      </c>
      <c r="C266" s="27" t="s">
        <v>120</v>
      </c>
      <c r="D266" s="28">
        <v>10.25</v>
      </c>
      <c r="E266" s="28">
        <v>0</v>
      </c>
      <c r="F266" s="30">
        <v>10.25</v>
      </c>
    </row>
    <row r="267" spans="1:6" ht="16.5" x14ac:dyDescent="0.3">
      <c r="A267" s="29">
        <v>21000000</v>
      </c>
      <c r="B267" s="63" t="s">
        <v>1583</v>
      </c>
      <c r="C267" s="27" t="s">
        <v>1</v>
      </c>
      <c r="D267" s="28">
        <v>793.04</v>
      </c>
      <c r="E267" s="28">
        <v>0</v>
      </c>
      <c r="F267" s="30">
        <v>793.04</v>
      </c>
    </row>
    <row r="268" spans="1:6" ht="16.5" x14ac:dyDescent="0.3">
      <c r="A268" s="29">
        <v>21000000</v>
      </c>
      <c r="B268" s="63" t="s">
        <v>1584</v>
      </c>
      <c r="C268" s="27" t="s">
        <v>121</v>
      </c>
      <c r="D268" s="28">
        <v>1277.1500000000001</v>
      </c>
      <c r="E268" s="28">
        <v>0</v>
      </c>
      <c r="F268" s="30">
        <v>1277.1500000000001</v>
      </c>
    </row>
    <row r="269" spans="1:6" ht="16.5" x14ac:dyDescent="0.3">
      <c r="A269" s="29">
        <v>21000000</v>
      </c>
      <c r="B269" s="63" t="s">
        <v>1585</v>
      </c>
      <c r="C269" s="27" t="s">
        <v>122</v>
      </c>
      <c r="D269" s="28">
        <v>971.84</v>
      </c>
      <c r="E269" s="28">
        <v>0</v>
      </c>
      <c r="F269" s="30">
        <v>971.84</v>
      </c>
    </row>
    <row r="270" spans="1:6" ht="16.5" x14ac:dyDescent="0.3">
      <c r="A270" s="29">
        <v>21000000</v>
      </c>
      <c r="B270" s="63" t="s">
        <v>1586</v>
      </c>
      <c r="C270" s="27" t="s">
        <v>123</v>
      </c>
      <c r="D270" s="28">
        <v>743.45</v>
      </c>
      <c r="E270" s="28">
        <v>0</v>
      </c>
      <c r="F270" s="30">
        <v>743.45</v>
      </c>
    </row>
    <row r="271" spans="1:6" ht="16.5" x14ac:dyDescent="0.3">
      <c r="A271" s="29">
        <v>21000000</v>
      </c>
      <c r="B271" s="63" t="s">
        <v>1587</v>
      </c>
      <c r="C271" s="27" t="s">
        <v>1</v>
      </c>
      <c r="D271" s="28">
        <v>263.20999999999998</v>
      </c>
      <c r="E271" s="28">
        <v>0</v>
      </c>
      <c r="F271" s="30">
        <v>263.20999999999998</v>
      </c>
    </row>
    <row r="272" spans="1:6" ht="16.5" x14ac:dyDescent="0.3">
      <c r="A272" s="29">
        <v>21000000</v>
      </c>
      <c r="B272" s="63" t="s">
        <v>1588</v>
      </c>
      <c r="C272" s="27" t="s">
        <v>1</v>
      </c>
      <c r="D272" s="28">
        <v>217.91</v>
      </c>
      <c r="E272" s="28">
        <v>0</v>
      </c>
      <c r="F272" s="30">
        <v>217.91</v>
      </c>
    </row>
    <row r="273" spans="1:6" ht="16.5" x14ac:dyDescent="0.3">
      <c r="A273" s="29">
        <v>21000000</v>
      </c>
      <c r="B273" s="63" t="s">
        <v>1589</v>
      </c>
      <c r="C273" s="27" t="s">
        <v>1</v>
      </c>
      <c r="D273" s="28">
        <v>331.57</v>
      </c>
      <c r="E273" s="28">
        <v>0</v>
      </c>
      <c r="F273" s="30">
        <v>331.57</v>
      </c>
    </row>
    <row r="274" spans="1:6" ht="16.5" x14ac:dyDescent="0.3">
      <c r="A274" s="29">
        <v>21000000</v>
      </c>
      <c r="B274" s="63" t="s">
        <v>1590</v>
      </c>
      <c r="C274" s="27" t="s">
        <v>124</v>
      </c>
      <c r="D274" s="28">
        <v>9459.93</v>
      </c>
      <c r="E274" s="28">
        <v>0</v>
      </c>
      <c r="F274" s="30">
        <v>9459.93</v>
      </c>
    </row>
    <row r="275" spans="1:6" ht="16.5" x14ac:dyDescent="0.3">
      <c r="A275" s="29">
        <v>21000000</v>
      </c>
      <c r="B275" s="63" t="s">
        <v>1591</v>
      </c>
      <c r="C275" s="27" t="s">
        <v>125</v>
      </c>
      <c r="D275" s="28">
        <v>4735.9799999999996</v>
      </c>
      <c r="E275" s="28">
        <v>0</v>
      </c>
      <c r="F275" s="30">
        <v>4735.9799999999996</v>
      </c>
    </row>
    <row r="276" spans="1:6" ht="16.5" x14ac:dyDescent="0.3">
      <c r="A276" s="29">
        <v>21000000</v>
      </c>
      <c r="B276" s="63" t="s">
        <v>1592</v>
      </c>
      <c r="C276" s="27" t="s">
        <v>126</v>
      </c>
      <c r="D276" s="28">
        <v>492.66</v>
      </c>
      <c r="E276" s="28">
        <v>0</v>
      </c>
      <c r="F276" s="30">
        <v>492.66</v>
      </c>
    </row>
    <row r="277" spans="1:6" ht="16.5" x14ac:dyDescent="0.3">
      <c r="A277" s="29">
        <v>21000000</v>
      </c>
      <c r="B277" s="63" t="s">
        <v>1593</v>
      </c>
      <c r="C277" s="27" t="s">
        <v>127</v>
      </c>
      <c r="D277" s="28">
        <v>16399.55</v>
      </c>
      <c r="E277" s="28">
        <v>0</v>
      </c>
      <c r="F277" s="30">
        <v>16399.55</v>
      </c>
    </row>
    <row r="278" spans="1:6" ht="16.5" x14ac:dyDescent="0.3">
      <c r="A278" s="29">
        <v>21000000</v>
      </c>
      <c r="B278" s="63" t="s">
        <v>1594</v>
      </c>
      <c r="C278" s="27" t="s">
        <v>128</v>
      </c>
      <c r="D278" s="28">
        <v>404.24</v>
      </c>
      <c r="E278" s="28">
        <v>0</v>
      </c>
      <c r="F278" s="30">
        <v>404.24</v>
      </c>
    </row>
    <row r="279" spans="1:6" ht="16.5" x14ac:dyDescent="0.3">
      <c r="A279" s="29">
        <v>21000000</v>
      </c>
      <c r="B279" s="63" t="s">
        <v>1595</v>
      </c>
      <c r="C279" s="27" t="s">
        <v>129</v>
      </c>
      <c r="D279" s="28">
        <v>19810.849999999999</v>
      </c>
      <c r="E279" s="28">
        <v>0</v>
      </c>
      <c r="F279" s="30">
        <v>19810.849999999999</v>
      </c>
    </row>
    <row r="280" spans="1:6" ht="16.5" x14ac:dyDescent="0.3">
      <c r="A280" s="29">
        <v>21000000</v>
      </c>
      <c r="B280" s="63" t="s">
        <v>1596</v>
      </c>
      <c r="C280" s="27" t="s">
        <v>130</v>
      </c>
      <c r="D280" s="28">
        <v>2246.85</v>
      </c>
      <c r="E280" s="28">
        <v>0</v>
      </c>
      <c r="F280" s="30">
        <v>2246.85</v>
      </c>
    </row>
    <row r="281" spans="1:6" ht="16.5" x14ac:dyDescent="0.3">
      <c r="A281" s="29">
        <v>21000000</v>
      </c>
      <c r="B281" s="63" t="s">
        <v>1597</v>
      </c>
      <c r="C281" s="27" t="s">
        <v>130</v>
      </c>
      <c r="D281" s="28">
        <v>1947.27</v>
      </c>
      <c r="E281" s="28">
        <v>0</v>
      </c>
      <c r="F281" s="30">
        <v>1947.27</v>
      </c>
    </row>
    <row r="282" spans="1:6" ht="16.5" x14ac:dyDescent="0.3">
      <c r="A282" s="29">
        <v>21000000</v>
      </c>
      <c r="B282" s="63" t="s">
        <v>1598</v>
      </c>
      <c r="C282" s="27" t="s">
        <v>130</v>
      </c>
      <c r="D282" s="28">
        <v>2652.31</v>
      </c>
      <c r="E282" s="28">
        <v>0</v>
      </c>
      <c r="F282" s="30">
        <v>2652.31</v>
      </c>
    </row>
    <row r="283" spans="1:6" ht="16.5" x14ac:dyDescent="0.3">
      <c r="A283" s="29">
        <v>21000000</v>
      </c>
      <c r="B283" s="63" t="s">
        <v>1599</v>
      </c>
      <c r="C283" s="27" t="s">
        <v>131</v>
      </c>
      <c r="D283" s="28">
        <v>975.11</v>
      </c>
      <c r="E283" s="28">
        <v>0</v>
      </c>
      <c r="F283" s="30">
        <v>975.11</v>
      </c>
    </row>
    <row r="284" spans="1:6" ht="16.5" x14ac:dyDescent="0.3">
      <c r="A284" s="29">
        <v>21000000</v>
      </c>
      <c r="B284" s="63" t="s">
        <v>1600</v>
      </c>
      <c r="C284" s="27" t="s">
        <v>132</v>
      </c>
      <c r="D284" s="28">
        <v>290382.24</v>
      </c>
      <c r="E284" s="28">
        <v>0</v>
      </c>
      <c r="F284" s="30">
        <v>290382.24</v>
      </c>
    </row>
    <row r="285" spans="1:6" ht="16.5" x14ac:dyDescent="0.3">
      <c r="A285" s="29">
        <v>21000000</v>
      </c>
      <c r="B285" s="63" t="s">
        <v>1601</v>
      </c>
      <c r="C285" s="27" t="s">
        <v>133</v>
      </c>
      <c r="D285" s="28">
        <v>15383.88</v>
      </c>
      <c r="E285" s="28">
        <v>0</v>
      </c>
      <c r="F285" s="30">
        <v>15383.88</v>
      </c>
    </row>
    <row r="286" spans="1:6" ht="16.5" x14ac:dyDescent="0.3">
      <c r="A286" s="29">
        <v>21000000</v>
      </c>
      <c r="B286" s="63" t="s">
        <v>1602</v>
      </c>
      <c r="C286" s="27" t="s">
        <v>134</v>
      </c>
      <c r="D286" s="28">
        <v>22743.33</v>
      </c>
      <c r="E286" s="28">
        <v>0</v>
      </c>
      <c r="F286" s="30">
        <v>22743.33</v>
      </c>
    </row>
    <row r="287" spans="1:6" ht="16.5" x14ac:dyDescent="0.3">
      <c r="A287" s="29">
        <v>21000000</v>
      </c>
      <c r="B287" s="63" t="s">
        <v>1603</v>
      </c>
      <c r="C287" s="27" t="s">
        <v>135</v>
      </c>
      <c r="D287" s="28">
        <v>6788.67</v>
      </c>
      <c r="E287" s="28">
        <v>0</v>
      </c>
      <c r="F287" s="30">
        <v>6788.67</v>
      </c>
    </row>
    <row r="288" spans="1:6" ht="16.5" x14ac:dyDescent="0.3">
      <c r="A288" s="29">
        <v>21000000</v>
      </c>
      <c r="B288" s="63" t="s">
        <v>1604</v>
      </c>
      <c r="C288" s="27" t="s">
        <v>136</v>
      </c>
      <c r="D288" s="28">
        <v>56000.32</v>
      </c>
      <c r="E288" s="28">
        <v>0</v>
      </c>
      <c r="F288" s="30">
        <v>56000.32</v>
      </c>
    </row>
    <row r="289" spans="1:6" ht="16.5" x14ac:dyDescent="0.3">
      <c r="A289" s="29">
        <v>21000000</v>
      </c>
      <c r="B289" s="63" t="s">
        <v>1605</v>
      </c>
      <c r="C289" s="27" t="s">
        <v>137</v>
      </c>
      <c r="D289" s="28">
        <v>24001.06</v>
      </c>
      <c r="E289" s="28">
        <v>0</v>
      </c>
      <c r="F289" s="30">
        <v>24001.06</v>
      </c>
    </row>
    <row r="290" spans="1:6" ht="16.5" x14ac:dyDescent="0.3">
      <c r="A290" s="29">
        <v>21000000</v>
      </c>
      <c r="B290" s="63" t="s">
        <v>1606</v>
      </c>
      <c r="C290" s="27" t="s">
        <v>138</v>
      </c>
      <c r="D290" s="28">
        <v>169.55</v>
      </c>
      <c r="E290" s="28">
        <v>0</v>
      </c>
      <c r="F290" s="30">
        <v>169.55</v>
      </c>
    </row>
    <row r="291" spans="1:6" ht="16.5" x14ac:dyDescent="0.3">
      <c r="A291" s="29">
        <v>21000000</v>
      </c>
      <c r="B291" s="63" t="s">
        <v>1607</v>
      </c>
      <c r="C291" s="27" t="s">
        <v>139</v>
      </c>
      <c r="D291" s="28">
        <v>2092.89</v>
      </c>
      <c r="E291" s="28">
        <v>0</v>
      </c>
      <c r="F291" s="30">
        <v>2092.89</v>
      </c>
    </row>
    <row r="292" spans="1:6" ht="16.5" x14ac:dyDescent="0.3">
      <c r="A292" s="29">
        <v>21000000</v>
      </c>
      <c r="B292" s="63" t="s">
        <v>1608</v>
      </c>
      <c r="C292" s="27" t="s">
        <v>17</v>
      </c>
      <c r="D292" s="28">
        <v>52135.38</v>
      </c>
      <c r="E292" s="28">
        <v>0</v>
      </c>
      <c r="F292" s="30">
        <v>52135.38</v>
      </c>
    </row>
    <row r="293" spans="1:6" ht="16.5" x14ac:dyDescent="0.3">
      <c r="A293" s="29">
        <v>21000000</v>
      </c>
      <c r="B293" s="63" t="s">
        <v>1609</v>
      </c>
      <c r="C293" s="27" t="s">
        <v>140</v>
      </c>
      <c r="D293" s="28">
        <v>675074.94</v>
      </c>
      <c r="E293" s="28">
        <v>0</v>
      </c>
      <c r="F293" s="30">
        <v>675074.94</v>
      </c>
    </row>
    <row r="294" spans="1:6" ht="16.5" x14ac:dyDescent="0.3">
      <c r="A294" s="29">
        <v>21000000</v>
      </c>
      <c r="B294" s="63" t="s">
        <v>1610</v>
      </c>
      <c r="C294" s="27" t="s">
        <v>141</v>
      </c>
      <c r="D294" s="28">
        <v>15298.23</v>
      </c>
      <c r="E294" s="28">
        <v>0</v>
      </c>
      <c r="F294" s="30">
        <v>15298.23</v>
      </c>
    </row>
    <row r="295" spans="1:6" ht="16.5" x14ac:dyDescent="0.3">
      <c r="A295" s="29">
        <v>21000000</v>
      </c>
      <c r="B295" s="63" t="s">
        <v>1611</v>
      </c>
      <c r="C295" s="27" t="s">
        <v>142</v>
      </c>
      <c r="D295" s="28">
        <v>3927600.4</v>
      </c>
      <c r="E295" s="28">
        <v>0</v>
      </c>
      <c r="F295" s="30">
        <v>3927600.4</v>
      </c>
    </row>
    <row r="296" spans="1:6" ht="16.5" x14ac:dyDescent="0.3">
      <c r="A296" s="29">
        <v>21000000</v>
      </c>
      <c r="B296" s="63" t="s">
        <v>1612</v>
      </c>
      <c r="C296" s="27" t="s">
        <v>143</v>
      </c>
      <c r="D296" s="28">
        <v>73274.14</v>
      </c>
      <c r="E296" s="28">
        <v>0</v>
      </c>
      <c r="F296" s="30">
        <v>73274.14</v>
      </c>
    </row>
    <row r="297" spans="1:6" ht="16.5" x14ac:dyDescent="0.3">
      <c r="A297" s="29">
        <v>21000000</v>
      </c>
      <c r="B297" s="63" t="s">
        <v>1613</v>
      </c>
      <c r="C297" s="27" t="s">
        <v>144</v>
      </c>
      <c r="D297" s="28">
        <v>3330151.48</v>
      </c>
      <c r="E297" s="28">
        <v>0</v>
      </c>
      <c r="F297" s="30">
        <v>3330151.48</v>
      </c>
    </row>
    <row r="298" spans="1:6" ht="16.5" x14ac:dyDescent="0.3">
      <c r="A298" s="29">
        <v>21000000</v>
      </c>
      <c r="B298" s="63" t="s">
        <v>1614</v>
      </c>
      <c r="C298" s="27" t="s">
        <v>145</v>
      </c>
      <c r="D298" s="28">
        <v>38075.86</v>
      </c>
      <c r="E298" s="28">
        <v>0</v>
      </c>
      <c r="F298" s="30">
        <v>38075.86</v>
      </c>
    </row>
    <row r="299" spans="1:6" ht="16.5" x14ac:dyDescent="0.3">
      <c r="A299" s="29">
        <v>21000000</v>
      </c>
      <c r="B299" s="63" t="s">
        <v>1615</v>
      </c>
      <c r="C299" s="27" t="s">
        <v>146</v>
      </c>
      <c r="D299" s="28">
        <v>123247.75</v>
      </c>
      <c r="E299" s="28">
        <v>0</v>
      </c>
      <c r="F299" s="30">
        <v>123247.75</v>
      </c>
    </row>
    <row r="300" spans="1:6" ht="16.5" x14ac:dyDescent="0.3">
      <c r="A300" s="29">
        <v>21000000</v>
      </c>
      <c r="B300" s="63" t="s">
        <v>1616</v>
      </c>
      <c r="C300" s="27" t="s">
        <v>147</v>
      </c>
      <c r="D300" s="28">
        <v>8250</v>
      </c>
      <c r="E300" s="28">
        <v>0</v>
      </c>
      <c r="F300" s="30">
        <v>8250</v>
      </c>
    </row>
    <row r="301" spans="1:6" ht="16.5" x14ac:dyDescent="0.3">
      <c r="A301" s="29">
        <v>21000000</v>
      </c>
      <c r="B301" s="63" t="s">
        <v>1617</v>
      </c>
      <c r="C301" s="27" t="s">
        <v>148</v>
      </c>
      <c r="D301" s="28">
        <v>5.13</v>
      </c>
      <c r="E301" s="28">
        <v>0</v>
      </c>
      <c r="F301" s="30">
        <v>5.13</v>
      </c>
    </row>
    <row r="302" spans="1:6" ht="16.5" x14ac:dyDescent="0.3">
      <c r="A302" s="29">
        <v>21000000</v>
      </c>
      <c r="B302" s="63" t="s">
        <v>1618</v>
      </c>
      <c r="C302" s="27" t="s">
        <v>149</v>
      </c>
      <c r="D302" s="28">
        <v>536.67999999999995</v>
      </c>
      <c r="E302" s="28">
        <v>0</v>
      </c>
      <c r="F302" s="30">
        <v>536.67999999999995</v>
      </c>
    </row>
    <row r="303" spans="1:6" ht="16.5" x14ac:dyDescent="0.3">
      <c r="A303" s="29">
        <v>21000000</v>
      </c>
      <c r="B303" s="63" t="s">
        <v>1619</v>
      </c>
      <c r="C303" s="27" t="s">
        <v>150</v>
      </c>
      <c r="D303" s="28">
        <v>2440.2600000000002</v>
      </c>
      <c r="E303" s="28">
        <v>0</v>
      </c>
      <c r="F303" s="30">
        <v>2440.2600000000002</v>
      </c>
    </row>
    <row r="304" spans="1:6" ht="16.5" x14ac:dyDescent="0.3">
      <c r="A304" s="29">
        <v>21000000</v>
      </c>
      <c r="B304" s="63" t="s">
        <v>1620</v>
      </c>
      <c r="C304" s="27" t="s">
        <v>151</v>
      </c>
      <c r="D304" s="28">
        <v>785.79</v>
      </c>
      <c r="E304" s="28">
        <v>0</v>
      </c>
      <c r="F304" s="30">
        <v>785.79</v>
      </c>
    </row>
    <row r="305" spans="1:6" ht="16.5" x14ac:dyDescent="0.3">
      <c r="A305" s="29">
        <v>21000000</v>
      </c>
      <c r="B305" s="63" t="s">
        <v>1621</v>
      </c>
      <c r="C305" s="27" t="s">
        <v>152</v>
      </c>
      <c r="D305" s="28">
        <v>322.18</v>
      </c>
      <c r="E305" s="28">
        <v>0</v>
      </c>
      <c r="F305" s="30">
        <v>322.18</v>
      </c>
    </row>
    <row r="306" spans="1:6" ht="16.5" x14ac:dyDescent="0.3">
      <c r="A306" s="29">
        <v>21000000</v>
      </c>
      <c r="B306" s="63" t="s">
        <v>1622</v>
      </c>
      <c r="C306" s="27" t="s">
        <v>153</v>
      </c>
      <c r="D306" s="28">
        <v>61.96</v>
      </c>
      <c r="E306" s="28">
        <v>0</v>
      </c>
      <c r="F306" s="30">
        <v>61.96</v>
      </c>
    </row>
    <row r="307" spans="1:6" ht="16.5" x14ac:dyDescent="0.3">
      <c r="A307" s="29">
        <v>21000000</v>
      </c>
      <c r="B307" s="63" t="s">
        <v>1623</v>
      </c>
      <c r="C307" s="27" t="s">
        <v>154</v>
      </c>
      <c r="D307" s="28">
        <v>840.48</v>
      </c>
      <c r="E307" s="28">
        <v>0</v>
      </c>
      <c r="F307" s="30">
        <v>840.48</v>
      </c>
    </row>
    <row r="308" spans="1:6" ht="16.5" x14ac:dyDescent="0.3">
      <c r="A308" s="29">
        <v>21000000</v>
      </c>
      <c r="B308" s="63" t="s">
        <v>1624</v>
      </c>
      <c r="C308" s="27" t="s">
        <v>155</v>
      </c>
      <c r="D308" s="28">
        <v>710.59</v>
      </c>
      <c r="E308" s="28">
        <v>0</v>
      </c>
      <c r="F308" s="30">
        <v>710.59</v>
      </c>
    </row>
    <row r="309" spans="1:6" ht="16.5" x14ac:dyDescent="0.3">
      <c r="A309" s="29">
        <v>21000000</v>
      </c>
      <c r="B309" s="63" t="s">
        <v>1625</v>
      </c>
      <c r="C309" s="27" t="s">
        <v>1212</v>
      </c>
      <c r="D309" s="28">
        <v>3398.51</v>
      </c>
      <c r="E309" s="28">
        <v>0</v>
      </c>
      <c r="F309" s="30">
        <v>3398.51</v>
      </c>
    </row>
    <row r="310" spans="1:6" ht="16.5" x14ac:dyDescent="0.3">
      <c r="A310" s="29">
        <v>21000000</v>
      </c>
      <c r="B310" s="63" t="s">
        <v>1626</v>
      </c>
      <c r="C310" s="27" t="s">
        <v>1213</v>
      </c>
      <c r="D310" s="28">
        <v>3398.51</v>
      </c>
      <c r="E310" s="28">
        <v>0</v>
      </c>
      <c r="F310" s="30">
        <v>3398.51</v>
      </c>
    </row>
    <row r="311" spans="1:6" ht="16.5" x14ac:dyDescent="0.3">
      <c r="A311" s="29">
        <v>21005000</v>
      </c>
      <c r="B311" s="63">
        <v>680003</v>
      </c>
      <c r="C311" s="27" t="s">
        <v>156</v>
      </c>
      <c r="D311" s="28">
        <v>3287542.32</v>
      </c>
      <c r="E311" s="28">
        <v>0</v>
      </c>
      <c r="F311" s="30">
        <v>3287542.32</v>
      </c>
    </row>
    <row r="312" spans="1:6" ht="16.5" x14ac:dyDescent="0.3">
      <c r="A312" s="29">
        <v>21005000</v>
      </c>
      <c r="B312" s="63">
        <v>680004</v>
      </c>
      <c r="C312" s="27" t="s">
        <v>157</v>
      </c>
      <c r="D312" s="28">
        <v>1398278.32</v>
      </c>
      <c r="E312" s="28">
        <v>0</v>
      </c>
      <c r="F312" s="30">
        <v>1398278.32</v>
      </c>
    </row>
    <row r="313" spans="1:6" ht="16.5" x14ac:dyDescent="0.3">
      <c r="A313" s="29">
        <v>21000000</v>
      </c>
      <c r="B313" s="63" t="s">
        <v>1627</v>
      </c>
      <c r="C313" s="27" t="s">
        <v>1212</v>
      </c>
      <c r="D313" s="28">
        <v>3398.5</v>
      </c>
      <c r="E313" s="28">
        <v>0</v>
      </c>
      <c r="F313" s="30">
        <v>3398.5</v>
      </c>
    </row>
    <row r="314" spans="1:6" ht="16.5" x14ac:dyDescent="0.3">
      <c r="A314" s="29">
        <v>21100000</v>
      </c>
      <c r="B314" s="63" t="s">
        <v>1628</v>
      </c>
      <c r="C314" s="27" t="s">
        <v>158</v>
      </c>
      <c r="D314" s="28">
        <v>588.99</v>
      </c>
      <c r="E314" s="28">
        <v>-588.96</v>
      </c>
      <c r="F314" s="30">
        <v>0.03</v>
      </c>
    </row>
    <row r="315" spans="1:6" ht="16.5" x14ac:dyDescent="0.3">
      <c r="A315" s="29">
        <v>21100000</v>
      </c>
      <c r="B315" s="63" t="s">
        <v>1629</v>
      </c>
      <c r="C315" s="27" t="s">
        <v>159</v>
      </c>
      <c r="D315" s="28">
        <v>28403.25</v>
      </c>
      <c r="E315" s="28">
        <v>-28403.19</v>
      </c>
      <c r="F315" s="30">
        <v>0.06</v>
      </c>
    </row>
    <row r="316" spans="1:6" ht="16.5" x14ac:dyDescent="0.3">
      <c r="A316" s="29">
        <v>21100000</v>
      </c>
      <c r="B316" s="63" t="s">
        <v>1630</v>
      </c>
      <c r="C316" s="27" t="s">
        <v>160</v>
      </c>
      <c r="D316" s="28">
        <v>3515.92</v>
      </c>
      <c r="E316" s="28">
        <v>-3515.89</v>
      </c>
      <c r="F316" s="30">
        <v>0.03</v>
      </c>
    </row>
    <row r="317" spans="1:6" ht="16.5" x14ac:dyDescent="0.3">
      <c r="A317" s="29">
        <v>21100000</v>
      </c>
      <c r="B317" s="63" t="s">
        <v>1631</v>
      </c>
      <c r="C317" s="27" t="s">
        <v>161</v>
      </c>
      <c r="D317" s="28">
        <v>3515.92</v>
      </c>
      <c r="E317" s="28">
        <v>-3515.89</v>
      </c>
      <c r="F317" s="30">
        <v>0.03</v>
      </c>
    </row>
    <row r="318" spans="1:6" ht="16.5" x14ac:dyDescent="0.3">
      <c r="A318" s="29">
        <v>21100000</v>
      </c>
      <c r="B318" s="63" t="s">
        <v>1632</v>
      </c>
      <c r="C318" s="27" t="s">
        <v>162</v>
      </c>
      <c r="D318" s="28">
        <v>427.23</v>
      </c>
      <c r="E318" s="28">
        <v>-427.2</v>
      </c>
      <c r="F318" s="30">
        <v>0.03</v>
      </c>
    </row>
    <row r="319" spans="1:6" ht="16.5" x14ac:dyDescent="0.3">
      <c r="A319" s="29">
        <v>21100000</v>
      </c>
      <c r="B319" s="63" t="s">
        <v>1633</v>
      </c>
      <c r="C319" s="27" t="s">
        <v>163</v>
      </c>
      <c r="D319" s="28">
        <v>2313.9</v>
      </c>
      <c r="E319" s="28">
        <v>-2313.87</v>
      </c>
      <c r="F319" s="30">
        <v>0.03</v>
      </c>
    </row>
    <row r="320" spans="1:6" ht="16.5" x14ac:dyDescent="0.3">
      <c r="A320" s="29">
        <v>21100000</v>
      </c>
      <c r="B320" s="63" t="s">
        <v>1634</v>
      </c>
      <c r="C320" s="27" t="s">
        <v>164</v>
      </c>
      <c r="D320" s="28">
        <v>1893.19</v>
      </c>
      <c r="E320" s="28">
        <v>-1893.16</v>
      </c>
      <c r="F320" s="30">
        <v>0.03</v>
      </c>
    </row>
    <row r="321" spans="1:6" ht="16.5" x14ac:dyDescent="0.3">
      <c r="A321" s="29">
        <v>21100000</v>
      </c>
      <c r="B321" s="63" t="s">
        <v>1635</v>
      </c>
      <c r="C321" s="27" t="s">
        <v>165</v>
      </c>
      <c r="D321" s="28">
        <v>7340.16</v>
      </c>
      <c r="E321" s="28">
        <v>-7340.1</v>
      </c>
      <c r="F321" s="30">
        <v>0.06</v>
      </c>
    </row>
    <row r="322" spans="1:6" ht="16.5" x14ac:dyDescent="0.3">
      <c r="A322" s="29">
        <v>21100000</v>
      </c>
      <c r="B322" s="63" t="s">
        <v>1636</v>
      </c>
      <c r="C322" s="27" t="s">
        <v>166</v>
      </c>
      <c r="D322" s="28">
        <v>3372.4</v>
      </c>
      <c r="E322" s="28">
        <v>-3372.37</v>
      </c>
      <c r="F322" s="30">
        <v>0.03</v>
      </c>
    </row>
    <row r="323" spans="1:6" ht="16.5" x14ac:dyDescent="0.3">
      <c r="A323" s="29">
        <v>21100000</v>
      </c>
      <c r="B323" s="63" t="s">
        <v>1637</v>
      </c>
      <c r="C323" s="27" t="s">
        <v>167</v>
      </c>
      <c r="D323" s="28">
        <v>3542.97</v>
      </c>
      <c r="E323" s="28">
        <v>-3542.94</v>
      </c>
      <c r="F323" s="30">
        <v>0.03</v>
      </c>
    </row>
    <row r="324" spans="1:6" ht="16.5" x14ac:dyDescent="0.3">
      <c r="A324" s="29">
        <v>21100000</v>
      </c>
      <c r="B324" s="63" t="s">
        <v>1638</v>
      </c>
      <c r="C324" s="27" t="s">
        <v>168</v>
      </c>
      <c r="D324" s="28">
        <v>418.39</v>
      </c>
      <c r="E324" s="28">
        <v>-418.36</v>
      </c>
      <c r="F324" s="30">
        <v>0.03</v>
      </c>
    </row>
    <row r="325" spans="1:6" ht="16.5" x14ac:dyDescent="0.3">
      <c r="A325" s="29">
        <v>21100000</v>
      </c>
      <c r="B325" s="63" t="s">
        <v>1639</v>
      </c>
      <c r="C325" s="27" t="s">
        <v>169</v>
      </c>
      <c r="D325" s="28">
        <v>420.71</v>
      </c>
      <c r="E325" s="28">
        <v>-420.68</v>
      </c>
      <c r="F325" s="30">
        <v>0.03</v>
      </c>
    </row>
    <row r="326" spans="1:6" ht="16.5" x14ac:dyDescent="0.3">
      <c r="A326" s="29">
        <v>21100000</v>
      </c>
      <c r="B326" s="63" t="s">
        <v>1640</v>
      </c>
      <c r="C326" s="27" t="s">
        <v>170</v>
      </c>
      <c r="D326" s="28">
        <v>6474.7</v>
      </c>
      <c r="E326" s="28">
        <v>-6474.67</v>
      </c>
      <c r="F326" s="30">
        <v>0.03</v>
      </c>
    </row>
    <row r="327" spans="1:6" ht="16.5" x14ac:dyDescent="0.3">
      <c r="A327" s="29">
        <v>21100000</v>
      </c>
      <c r="B327" s="63" t="s">
        <v>1641</v>
      </c>
      <c r="C327" s="27" t="s">
        <v>171</v>
      </c>
      <c r="D327" s="28">
        <v>1487.2</v>
      </c>
      <c r="E327" s="28">
        <v>-1487.17</v>
      </c>
      <c r="F327" s="30">
        <v>0.03</v>
      </c>
    </row>
    <row r="328" spans="1:6" ht="16.5" x14ac:dyDescent="0.3">
      <c r="A328" s="29">
        <v>21100000</v>
      </c>
      <c r="B328" s="63" t="s">
        <v>1642</v>
      </c>
      <c r="C328" s="27" t="s">
        <v>172</v>
      </c>
      <c r="D328" s="28">
        <v>2163.91</v>
      </c>
      <c r="E328" s="28">
        <v>-2163.88</v>
      </c>
      <c r="F328" s="30">
        <v>0.03</v>
      </c>
    </row>
    <row r="329" spans="1:6" ht="16.5" x14ac:dyDescent="0.3">
      <c r="A329" s="29">
        <v>21100000</v>
      </c>
      <c r="B329" s="63" t="s">
        <v>1643</v>
      </c>
      <c r="C329" s="27" t="s">
        <v>173</v>
      </c>
      <c r="D329" s="28">
        <v>3542.97</v>
      </c>
      <c r="E329" s="28">
        <v>-3542.94</v>
      </c>
      <c r="F329" s="30">
        <v>0.03</v>
      </c>
    </row>
    <row r="330" spans="1:6" ht="16.5" x14ac:dyDescent="0.3">
      <c r="A330" s="29">
        <v>21100000</v>
      </c>
      <c r="B330" s="63" t="s">
        <v>1644</v>
      </c>
      <c r="C330" s="27" t="s">
        <v>174</v>
      </c>
      <c r="D330" s="28">
        <v>13970.29</v>
      </c>
      <c r="E330" s="28">
        <v>-13970.23</v>
      </c>
      <c r="F330" s="30">
        <v>0.06</v>
      </c>
    </row>
    <row r="331" spans="1:6" ht="16.5" x14ac:dyDescent="0.3">
      <c r="A331" s="29">
        <v>21100000</v>
      </c>
      <c r="B331" s="63" t="s">
        <v>1645</v>
      </c>
      <c r="C331" s="27" t="s">
        <v>175</v>
      </c>
      <c r="D331" s="28">
        <v>2965.99</v>
      </c>
      <c r="E331" s="28">
        <v>-2965.96</v>
      </c>
      <c r="F331" s="30">
        <v>0.03</v>
      </c>
    </row>
    <row r="332" spans="1:6" ht="16.5" x14ac:dyDescent="0.3">
      <c r="A332" s="29">
        <v>21100000</v>
      </c>
      <c r="B332" s="63" t="s">
        <v>1646</v>
      </c>
      <c r="C332" s="27" t="s">
        <v>176</v>
      </c>
      <c r="D332" s="28">
        <v>1951.04</v>
      </c>
      <c r="E332" s="28">
        <v>-1951.01</v>
      </c>
      <c r="F332" s="30">
        <v>0.03</v>
      </c>
    </row>
    <row r="333" spans="1:6" ht="16.5" x14ac:dyDescent="0.3">
      <c r="A333" s="29">
        <v>21100000</v>
      </c>
      <c r="B333" s="63" t="s">
        <v>1647</v>
      </c>
      <c r="C333" s="27" t="s">
        <v>177</v>
      </c>
      <c r="D333" s="28">
        <v>10176.57</v>
      </c>
      <c r="E333" s="28">
        <v>-10176.48</v>
      </c>
      <c r="F333" s="30">
        <v>0.09</v>
      </c>
    </row>
    <row r="334" spans="1:6" ht="16.5" x14ac:dyDescent="0.3">
      <c r="A334" s="29">
        <v>21100000</v>
      </c>
      <c r="B334" s="63" t="s">
        <v>1648</v>
      </c>
      <c r="C334" s="27" t="s">
        <v>178</v>
      </c>
      <c r="D334" s="28">
        <v>2461.14</v>
      </c>
      <c r="E334" s="28">
        <v>-2461.11</v>
      </c>
      <c r="F334" s="30">
        <v>0.03</v>
      </c>
    </row>
    <row r="335" spans="1:6" ht="16.5" x14ac:dyDescent="0.3">
      <c r="A335" s="29">
        <v>21100000</v>
      </c>
      <c r="B335" s="63" t="s">
        <v>1649</v>
      </c>
      <c r="C335" s="27" t="s">
        <v>179</v>
      </c>
      <c r="D335" s="28">
        <v>1325.23</v>
      </c>
      <c r="E335" s="28">
        <v>-1325.2</v>
      </c>
      <c r="F335" s="30">
        <v>0.03</v>
      </c>
    </row>
    <row r="336" spans="1:6" ht="16.5" x14ac:dyDescent="0.3">
      <c r="A336" s="29">
        <v>21100000</v>
      </c>
      <c r="B336" s="63" t="s">
        <v>1650</v>
      </c>
      <c r="C336" s="27" t="s">
        <v>180</v>
      </c>
      <c r="D336" s="28">
        <v>4417.4399999999996</v>
      </c>
      <c r="E336" s="28">
        <v>-4417.41</v>
      </c>
      <c r="F336" s="30">
        <v>0.03</v>
      </c>
    </row>
    <row r="337" spans="1:6" ht="16.5" x14ac:dyDescent="0.3">
      <c r="A337" s="29">
        <v>21100000</v>
      </c>
      <c r="B337" s="63" t="s">
        <v>1651</v>
      </c>
      <c r="C337" s="27" t="s">
        <v>181</v>
      </c>
      <c r="D337" s="28">
        <v>17631.07</v>
      </c>
      <c r="E337" s="28">
        <v>-17630.98</v>
      </c>
      <c r="F337" s="30">
        <v>0.09</v>
      </c>
    </row>
    <row r="338" spans="1:6" ht="16.5" x14ac:dyDescent="0.3">
      <c r="A338" s="29">
        <v>21100000</v>
      </c>
      <c r="B338" s="63" t="s">
        <v>1652</v>
      </c>
      <c r="C338" s="27" t="s">
        <v>182</v>
      </c>
      <c r="D338" s="28">
        <v>3642.13</v>
      </c>
      <c r="E338" s="28">
        <v>-3642.1</v>
      </c>
      <c r="F338" s="30">
        <v>0.03</v>
      </c>
    </row>
    <row r="339" spans="1:6" ht="16.5" x14ac:dyDescent="0.3">
      <c r="A339" s="29">
        <v>21100000</v>
      </c>
      <c r="B339" s="63" t="s">
        <v>1653</v>
      </c>
      <c r="C339" s="27" t="s">
        <v>183</v>
      </c>
      <c r="D339" s="28">
        <v>3906.58</v>
      </c>
      <c r="E339" s="28">
        <v>-3906.55</v>
      </c>
      <c r="F339" s="30">
        <v>0.03</v>
      </c>
    </row>
    <row r="340" spans="1:6" ht="16.5" x14ac:dyDescent="0.3">
      <c r="A340" s="29">
        <v>21100000</v>
      </c>
      <c r="B340" s="63" t="s">
        <v>1654</v>
      </c>
      <c r="C340" s="27" t="s">
        <v>184</v>
      </c>
      <c r="D340" s="28">
        <v>621.80999999999995</v>
      </c>
      <c r="E340" s="28">
        <v>-621.78</v>
      </c>
      <c r="F340" s="30">
        <v>0.03</v>
      </c>
    </row>
    <row r="341" spans="1:6" ht="16.5" x14ac:dyDescent="0.3">
      <c r="A341" s="29">
        <v>21100000</v>
      </c>
      <c r="B341" s="63" t="s">
        <v>1655</v>
      </c>
      <c r="C341" s="27" t="s">
        <v>185</v>
      </c>
      <c r="D341" s="28">
        <v>439.85</v>
      </c>
      <c r="E341" s="28">
        <v>-439.82</v>
      </c>
      <c r="F341" s="30">
        <v>0.03</v>
      </c>
    </row>
    <row r="342" spans="1:6" ht="16.5" x14ac:dyDescent="0.3">
      <c r="A342" s="29">
        <v>21100000</v>
      </c>
      <c r="B342" s="63" t="s">
        <v>1656</v>
      </c>
      <c r="C342" s="27" t="s">
        <v>186</v>
      </c>
      <c r="D342" s="28">
        <v>1073.44</v>
      </c>
      <c r="E342" s="28">
        <v>-1073.4100000000001</v>
      </c>
      <c r="F342" s="30">
        <v>0.03</v>
      </c>
    </row>
    <row r="343" spans="1:6" ht="16.5" x14ac:dyDescent="0.3">
      <c r="A343" s="29">
        <v>21100000</v>
      </c>
      <c r="B343" s="63" t="s">
        <v>1657</v>
      </c>
      <c r="C343" s="27" t="s">
        <v>187</v>
      </c>
      <c r="D343" s="28">
        <v>3846.48</v>
      </c>
      <c r="E343" s="28">
        <v>-3846.45</v>
      </c>
      <c r="F343" s="30">
        <v>0.03</v>
      </c>
    </row>
    <row r="344" spans="1:6" ht="16.5" x14ac:dyDescent="0.3">
      <c r="A344" s="29">
        <v>21100000</v>
      </c>
      <c r="B344" s="63" t="s">
        <v>1658</v>
      </c>
      <c r="C344" s="27" t="s">
        <v>188</v>
      </c>
      <c r="D344" s="28">
        <v>32321.57</v>
      </c>
      <c r="E344" s="28">
        <v>-32321.45</v>
      </c>
      <c r="F344" s="30">
        <v>0.12</v>
      </c>
    </row>
    <row r="345" spans="1:6" ht="16.5" x14ac:dyDescent="0.3">
      <c r="A345" s="29">
        <v>21100000</v>
      </c>
      <c r="B345" s="63" t="s">
        <v>1659</v>
      </c>
      <c r="C345" s="27" t="s">
        <v>189</v>
      </c>
      <c r="D345" s="28">
        <v>46.07</v>
      </c>
      <c r="E345" s="28">
        <v>-46.04</v>
      </c>
      <c r="F345" s="30">
        <v>0.03</v>
      </c>
    </row>
    <row r="346" spans="1:6" ht="16.5" x14ac:dyDescent="0.3">
      <c r="A346" s="29">
        <v>21100000</v>
      </c>
      <c r="B346" s="63" t="s">
        <v>1660</v>
      </c>
      <c r="C346" s="27" t="s">
        <v>190</v>
      </c>
      <c r="D346" s="28">
        <v>967.63</v>
      </c>
      <c r="E346" s="28">
        <v>-967.6</v>
      </c>
      <c r="F346" s="30">
        <v>0.03</v>
      </c>
    </row>
    <row r="347" spans="1:6" ht="16.5" x14ac:dyDescent="0.3">
      <c r="A347" s="29">
        <v>21100000</v>
      </c>
      <c r="B347" s="63" t="s">
        <v>1661</v>
      </c>
      <c r="C347" s="27" t="s">
        <v>191</v>
      </c>
      <c r="D347" s="28">
        <v>3515.92</v>
      </c>
      <c r="E347" s="28">
        <v>-3515.89</v>
      </c>
      <c r="F347" s="30">
        <v>0.03</v>
      </c>
    </row>
    <row r="348" spans="1:6" ht="16.5" x14ac:dyDescent="0.3">
      <c r="A348" s="29">
        <v>21100000</v>
      </c>
      <c r="B348" s="63" t="s">
        <v>1662</v>
      </c>
      <c r="C348" s="27" t="s">
        <v>192</v>
      </c>
      <c r="D348" s="28">
        <v>2734.61</v>
      </c>
      <c r="E348" s="28">
        <v>-2734.58</v>
      </c>
      <c r="F348" s="30">
        <v>0.03</v>
      </c>
    </row>
    <row r="349" spans="1:6" ht="16.5" x14ac:dyDescent="0.3">
      <c r="A349" s="29">
        <v>21100000</v>
      </c>
      <c r="B349" s="63" t="s">
        <v>1663</v>
      </c>
      <c r="C349" s="27" t="s">
        <v>193</v>
      </c>
      <c r="D349" s="28">
        <v>3515.92</v>
      </c>
      <c r="E349" s="28">
        <v>-3515.89</v>
      </c>
      <c r="F349" s="30">
        <v>0.03</v>
      </c>
    </row>
    <row r="350" spans="1:6" ht="16.5" x14ac:dyDescent="0.3">
      <c r="A350" s="29">
        <v>21100000</v>
      </c>
      <c r="B350" s="63" t="s">
        <v>1664</v>
      </c>
      <c r="C350" s="27" t="s">
        <v>194</v>
      </c>
      <c r="D350" s="28">
        <v>49.43</v>
      </c>
      <c r="E350" s="28">
        <v>-49.4</v>
      </c>
      <c r="F350" s="30">
        <v>0.03</v>
      </c>
    </row>
    <row r="351" spans="1:6" ht="16.5" x14ac:dyDescent="0.3">
      <c r="A351" s="29">
        <v>21100000</v>
      </c>
      <c r="B351" s="63" t="s">
        <v>1665</v>
      </c>
      <c r="C351" s="27" t="s">
        <v>195</v>
      </c>
      <c r="D351" s="28">
        <v>3515.92</v>
      </c>
      <c r="E351" s="28">
        <v>-3515.89</v>
      </c>
      <c r="F351" s="30">
        <v>0.03</v>
      </c>
    </row>
    <row r="352" spans="1:6" ht="16.5" x14ac:dyDescent="0.3">
      <c r="A352" s="29">
        <v>21100000</v>
      </c>
      <c r="B352" s="63" t="s">
        <v>1666</v>
      </c>
      <c r="C352" s="27" t="s">
        <v>196</v>
      </c>
      <c r="D352" s="28">
        <v>3515.92</v>
      </c>
      <c r="E352" s="28">
        <v>-3515.89</v>
      </c>
      <c r="F352" s="30">
        <v>0.03</v>
      </c>
    </row>
    <row r="353" spans="1:6" ht="16.5" x14ac:dyDescent="0.3">
      <c r="A353" s="29">
        <v>21100000</v>
      </c>
      <c r="B353" s="63" t="s">
        <v>1667</v>
      </c>
      <c r="C353" s="27" t="s">
        <v>197</v>
      </c>
      <c r="D353" s="28">
        <v>3515.92</v>
      </c>
      <c r="E353" s="28">
        <v>-3515.89</v>
      </c>
      <c r="F353" s="30">
        <v>0.03</v>
      </c>
    </row>
    <row r="354" spans="1:6" ht="16.5" x14ac:dyDescent="0.3">
      <c r="A354" s="29">
        <v>21100000</v>
      </c>
      <c r="B354" s="63" t="s">
        <v>1668</v>
      </c>
      <c r="C354" s="27" t="s">
        <v>198</v>
      </c>
      <c r="D354" s="28">
        <v>2944.96</v>
      </c>
      <c r="E354" s="28">
        <v>-2944.93</v>
      </c>
      <c r="F354" s="30">
        <v>0.03</v>
      </c>
    </row>
    <row r="355" spans="1:6" ht="16.5" x14ac:dyDescent="0.3">
      <c r="A355" s="29">
        <v>21100000</v>
      </c>
      <c r="B355" s="63" t="s">
        <v>1669</v>
      </c>
      <c r="C355" s="27" t="s">
        <v>199</v>
      </c>
      <c r="D355" s="28">
        <v>3894.86</v>
      </c>
      <c r="E355" s="28">
        <v>-3894.83</v>
      </c>
      <c r="F355" s="30">
        <v>0.03</v>
      </c>
    </row>
    <row r="356" spans="1:6" ht="16.5" x14ac:dyDescent="0.3">
      <c r="A356" s="29">
        <v>21100000</v>
      </c>
      <c r="B356" s="63" t="s">
        <v>1670</v>
      </c>
      <c r="C356" s="27" t="s">
        <v>200</v>
      </c>
      <c r="D356" s="28">
        <v>4711.93</v>
      </c>
      <c r="E356" s="28">
        <v>-4711.8999999999996</v>
      </c>
      <c r="F356" s="30">
        <v>0.03</v>
      </c>
    </row>
    <row r="357" spans="1:6" ht="16.5" x14ac:dyDescent="0.3">
      <c r="A357" s="29">
        <v>21100000</v>
      </c>
      <c r="B357" s="63" t="s">
        <v>1671</v>
      </c>
      <c r="C357" s="27" t="s">
        <v>201</v>
      </c>
      <c r="D357" s="28">
        <v>3781.75</v>
      </c>
      <c r="E357" s="28">
        <v>-3781.72</v>
      </c>
      <c r="F357" s="30">
        <v>0.03</v>
      </c>
    </row>
    <row r="358" spans="1:6" ht="16.5" x14ac:dyDescent="0.3">
      <c r="A358" s="29">
        <v>21100000</v>
      </c>
      <c r="B358" s="63" t="s">
        <v>1672</v>
      </c>
      <c r="C358" s="27" t="s">
        <v>202</v>
      </c>
      <c r="D358" s="28">
        <v>1385.39</v>
      </c>
      <c r="E358" s="28">
        <v>-1385.36</v>
      </c>
      <c r="F358" s="30">
        <v>0.03</v>
      </c>
    </row>
    <row r="359" spans="1:6" ht="16.5" x14ac:dyDescent="0.3">
      <c r="A359" s="29">
        <v>21100000</v>
      </c>
      <c r="B359" s="63" t="s">
        <v>1673</v>
      </c>
      <c r="C359" s="27" t="s">
        <v>203</v>
      </c>
      <c r="D359" s="28">
        <v>4064.04</v>
      </c>
      <c r="E359" s="28">
        <v>-4064.01</v>
      </c>
      <c r="F359" s="30">
        <v>0.03</v>
      </c>
    </row>
    <row r="360" spans="1:6" ht="16.5" x14ac:dyDescent="0.3">
      <c r="A360" s="29">
        <v>21100000</v>
      </c>
      <c r="B360" s="63" t="s">
        <v>1674</v>
      </c>
      <c r="C360" s="27" t="s">
        <v>203</v>
      </c>
      <c r="D360" s="28">
        <v>2175.06</v>
      </c>
      <c r="E360" s="28">
        <v>-2175.0300000000002</v>
      </c>
      <c r="F360" s="30">
        <v>0.03</v>
      </c>
    </row>
    <row r="361" spans="1:6" ht="16.5" x14ac:dyDescent="0.3">
      <c r="A361" s="29">
        <v>21100000</v>
      </c>
      <c r="B361" s="63" t="s">
        <v>1675</v>
      </c>
      <c r="C361" s="27" t="s">
        <v>204</v>
      </c>
      <c r="D361" s="28">
        <v>967.63</v>
      </c>
      <c r="E361" s="28">
        <v>-967.6</v>
      </c>
      <c r="F361" s="30">
        <v>0.03</v>
      </c>
    </row>
    <row r="362" spans="1:6" ht="16.5" x14ac:dyDescent="0.3">
      <c r="A362" s="29">
        <v>21100000</v>
      </c>
      <c r="B362" s="63" t="s">
        <v>1676</v>
      </c>
      <c r="C362" s="27" t="s">
        <v>205</v>
      </c>
      <c r="D362" s="28">
        <v>3991.47</v>
      </c>
      <c r="E362" s="28">
        <v>-3991.44</v>
      </c>
      <c r="F362" s="30">
        <v>0.03</v>
      </c>
    </row>
    <row r="363" spans="1:6" ht="16.5" x14ac:dyDescent="0.3">
      <c r="A363" s="29">
        <v>21100000</v>
      </c>
      <c r="B363" s="63" t="s">
        <v>1677</v>
      </c>
      <c r="C363" s="27" t="s">
        <v>206</v>
      </c>
      <c r="D363" s="28">
        <v>3991.47</v>
      </c>
      <c r="E363" s="28">
        <v>-3991.44</v>
      </c>
      <c r="F363" s="30">
        <v>0.03</v>
      </c>
    </row>
    <row r="364" spans="1:6" ht="16.5" x14ac:dyDescent="0.3">
      <c r="A364" s="29">
        <v>21100000</v>
      </c>
      <c r="B364" s="63" t="s">
        <v>1678</v>
      </c>
      <c r="C364" s="27" t="s">
        <v>207</v>
      </c>
      <c r="D364" s="28">
        <v>3996.73</v>
      </c>
      <c r="E364" s="28">
        <v>-3996.7</v>
      </c>
      <c r="F364" s="30">
        <v>0.03</v>
      </c>
    </row>
    <row r="365" spans="1:6" ht="16.5" x14ac:dyDescent="0.3">
      <c r="A365" s="29">
        <v>21100000</v>
      </c>
      <c r="B365" s="63" t="s">
        <v>1679</v>
      </c>
      <c r="C365" s="27" t="s">
        <v>208</v>
      </c>
      <c r="D365" s="28">
        <v>418.39</v>
      </c>
      <c r="E365" s="28">
        <v>-418.36</v>
      </c>
      <c r="F365" s="30">
        <v>0.03</v>
      </c>
    </row>
    <row r="366" spans="1:6" ht="16.5" x14ac:dyDescent="0.3">
      <c r="A366" s="29">
        <v>21100000</v>
      </c>
      <c r="B366" s="63" t="s">
        <v>1680</v>
      </c>
      <c r="C366" s="27" t="s">
        <v>209</v>
      </c>
      <c r="D366" s="28">
        <v>2807.93</v>
      </c>
      <c r="E366" s="28">
        <v>-2807.9</v>
      </c>
      <c r="F366" s="30">
        <v>0.03</v>
      </c>
    </row>
    <row r="367" spans="1:6" ht="16.5" x14ac:dyDescent="0.3">
      <c r="A367" s="29">
        <v>21100000</v>
      </c>
      <c r="B367" s="63" t="s">
        <v>1681</v>
      </c>
      <c r="C367" s="27" t="s">
        <v>210</v>
      </c>
      <c r="D367" s="28">
        <v>4627.79</v>
      </c>
      <c r="E367" s="28">
        <v>-4627.76</v>
      </c>
      <c r="F367" s="30">
        <v>0.03</v>
      </c>
    </row>
    <row r="368" spans="1:6" ht="16.5" x14ac:dyDescent="0.3">
      <c r="A368" s="29">
        <v>21100000</v>
      </c>
      <c r="B368" s="63" t="s">
        <v>1682</v>
      </c>
      <c r="C368" s="27" t="s">
        <v>211</v>
      </c>
      <c r="D368" s="28">
        <v>1556.62</v>
      </c>
      <c r="E368" s="28">
        <v>-1556.59</v>
      </c>
      <c r="F368" s="30">
        <v>0.03</v>
      </c>
    </row>
    <row r="369" spans="1:6" ht="16.5" x14ac:dyDescent="0.3">
      <c r="A369" s="29">
        <v>21100000</v>
      </c>
      <c r="B369" s="63" t="s">
        <v>1683</v>
      </c>
      <c r="C369" s="27" t="s">
        <v>212</v>
      </c>
      <c r="D369" s="28">
        <v>47.33</v>
      </c>
      <c r="E369" s="28">
        <v>-47.3</v>
      </c>
      <c r="F369" s="30">
        <v>0.03</v>
      </c>
    </row>
    <row r="370" spans="1:6" ht="16.5" x14ac:dyDescent="0.3">
      <c r="A370" s="29">
        <v>21100000</v>
      </c>
      <c r="B370" s="63" t="s">
        <v>1684</v>
      </c>
      <c r="C370" s="27" t="s">
        <v>213</v>
      </c>
      <c r="D370" s="28">
        <v>1384.34</v>
      </c>
      <c r="E370" s="28">
        <v>-1384.31</v>
      </c>
      <c r="F370" s="30">
        <v>0.03</v>
      </c>
    </row>
    <row r="371" spans="1:6" ht="16.5" x14ac:dyDescent="0.3">
      <c r="A371" s="29">
        <v>21100000</v>
      </c>
      <c r="B371" s="63" t="s">
        <v>1685</v>
      </c>
      <c r="C371" s="27" t="s">
        <v>214</v>
      </c>
      <c r="D371" s="28">
        <v>1556.62</v>
      </c>
      <c r="E371" s="28">
        <v>-1556.59</v>
      </c>
      <c r="F371" s="30">
        <v>0.03</v>
      </c>
    </row>
    <row r="372" spans="1:6" ht="16.5" x14ac:dyDescent="0.3">
      <c r="A372" s="29">
        <v>21100000</v>
      </c>
      <c r="B372" s="63" t="s">
        <v>1686</v>
      </c>
      <c r="C372" s="27" t="s">
        <v>215</v>
      </c>
      <c r="D372" s="28">
        <v>967.63</v>
      </c>
      <c r="E372" s="28">
        <v>-967.6</v>
      </c>
      <c r="F372" s="30">
        <v>0.03</v>
      </c>
    </row>
    <row r="373" spans="1:6" ht="16.5" x14ac:dyDescent="0.3">
      <c r="A373" s="29">
        <v>21100000</v>
      </c>
      <c r="B373" s="63" t="s">
        <v>1687</v>
      </c>
      <c r="C373" s="27" t="s">
        <v>216</v>
      </c>
      <c r="D373" s="28">
        <v>3996.73</v>
      </c>
      <c r="E373" s="28">
        <v>-3996.7</v>
      </c>
      <c r="F373" s="30">
        <v>0.03</v>
      </c>
    </row>
    <row r="374" spans="1:6" ht="16.5" x14ac:dyDescent="0.3">
      <c r="A374" s="29">
        <v>21100000</v>
      </c>
      <c r="B374" s="63" t="s">
        <v>1688</v>
      </c>
      <c r="C374" s="27" t="s">
        <v>217</v>
      </c>
      <c r="D374" s="28">
        <v>2729.98</v>
      </c>
      <c r="E374" s="28">
        <v>-2729.95</v>
      </c>
      <c r="F374" s="30">
        <v>0.03</v>
      </c>
    </row>
    <row r="375" spans="1:6" ht="16.5" x14ac:dyDescent="0.3">
      <c r="A375" s="29">
        <v>21100000</v>
      </c>
      <c r="B375" s="63" t="s">
        <v>1689</v>
      </c>
      <c r="C375" s="27" t="s">
        <v>218</v>
      </c>
      <c r="D375" s="28">
        <v>418.39</v>
      </c>
      <c r="E375" s="28">
        <v>-418.36</v>
      </c>
      <c r="F375" s="30">
        <v>0.03</v>
      </c>
    </row>
    <row r="376" spans="1:6" ht="16.5" x14ac:dyDescent="0.3">
      <c r="A376" s="29">
        <v>21100000</v>
      </c>
      <c r="B376" s="63" t="s">
        <v>1690</v>
      </c>
      <c r="C376" s="27" t="s">
        <v>219</v>
      </c>
      <c r="D376" s="28">
        <v>2082.5100000000002</v>
      </c>
      <c r="E376" s="28">
        <v>-2082.48</v>
      </c>
      <c r="F376" s="30">
        <v>0.03</v>
      </c>
    </row>
    <row r="377" spans="1:6" ht="16.5" x14ac:dyDescent="0.3">
      <c r="A377" s="29">
        <v>21100000</v>
      </c>
      <c r="B377" s="63" t="s">
        <v>1691</v>
      </c>
      <c r="C377" s="27" t="s">
        <v>220</v>
      </c>
      <c r="D377" s="28">
        <v>135977.13</v>
      </c>
      <c r="E377" s="28">
        <v>-135977.13</v>
      </c>
      <c r="F377" s="30">
        <v>0</v>
      </c>
    </row>
    <row r="378" spans="1:6" ht="16.5" x14ac:dyDescent="0.3">
      <c r="A378" s="29">
        <v>21100000</v>
      </c>
      <c r="B378" s="63" t="s">
        <v>1692</v>
      </c>
      <c r="C378" s="27" t="s">
        <v>221</v>
      </c>
      <c r="D378" s="28">
        <v>325186.84000000003</v>
      </c>
      <c r="E378" s="28">
        <v>-325186.84000000003</v>
      </c>
      <c r="F378" s="30">
        <v>0</v>
      </c>
    </row>
    <row r="379" spans="1:6" ht="16.5" x14ac:dyDescent="0.3">
      <c r="A379" s="29">
        <v>21100000</v>
      </c>
      <c r="B379" s="63" t="s">
        <v>1693</v>
      </c>
      <c r="C379" s="27" t="s">
        <v>222</v>
      </c>
      <c r="D379" s="28">
        <v>492782.98</v>
      </c>
      <c r="E379" s="28">
        <v>-492782.98</v>
      </c>
      <c r="F379" s="30">
        <v>0</v>
      </c>
    </row>
    <row r="380" spans="1:6" ht="16.5" x14ac:dyDescent="0.3">
      <c r="A380" s="29">
        <v>21100000</v>
      </c>
      <c r="B380" s="63" t="s">
        <v>1694</v>
      </c>
      <c r="C380" s="27" t="s">
        <v>223</v>
      </c>
      <c r="D380" s="28">
        <v>19595.52</v>
      </c>
      <c r="E380" s="28">
        <v>-19595.52</v>
      </c>
      <c r="F380" s="30">
        <v>0</v>
      </c>
    </row>
    <row r="381" spans="1:6" ht="16.5" x14ac:dyDescent="0.3">
      <c r="A381" s="29">
        <v>21100000</v>
      </c>
      <c r="B381" s="63" t="s">
        <v>1695</v>
      </c>
      <c r="C381" s="27" t="s">
        <v>224</v>
      </c>
      <c r="D381" s="28">
        <v>7296.89</v>
      </c>
      <c r="E381" s="28">
        <v>-7296.89</v>
      </c>
      <c r="F381" s="30">
        <v>0</v>
      </c>
    </row>
    <row r="382" spans="1:6" ht="16.5" x14ac:dyDescent="0.3">
      <c r="A382" s="29">
        <v>21100000</v>
      </c>
      <c r="B382" s="63" t="s">
        <v>1696</v>
      </c>
      <c r="C382" s="27" t="s">
        <v>225</v>
      </c>
      <c r="D382" s="28">
        <v>1244.5</v>
      </c>
      <c r="E382" s="28">
        <v>-1244.5</v>
      </c>
      <c r="F382" s="30">
        <v>0</v>
      </c>
    </row>
    <row r="383" spans="1:6" ht="16.5" x14ac:dyDescent="0.3">
      <c r="A383" s="29">
        <v>21100000</v>
      </c>
      <c r="B383" s="63" t="s">
        <v>1697</v>
      </c>
      <c r="C383" s="27" t="s">
        <v>160</v>
      </c>
      <c r="D383" s="28">
        <v>163162.32999999999</v>
      </c>
      <c r="E383" s="28">
        <v>-163162.32999999999</v>
      </c>
      <c r="F383" s="30">
        <v>0</v>
      </c>
    </row>
    <row r="384" spans="1:6" ht="16.5" x14ac:dyDescent="0.3">
      <c r="A384" s="29">
        <v>21100000</v>
      </c>
      <c r="B384" s="63" t="s">
        <v>1698</v>
      </c>
      <c r="C384" s="27" t="s">
        <v>226</v>
      </c>
      <c r="D384" s="28">
        <v>3456.73</v>
      </c>
      <c r="E384" s="28">
        <v>-3456.73</v>
      </c>
      <c r="F384" s="30">
        <v>0</v>
      </c>
    </row>
    <row r="385" spans="1:6" ht="16.5" x14ac:dyDescent="0.3">
      <c r="A385" s="29">
        <v>21100000</v>
      </c>
      <c r="B385" s="63" t="s">
        <v>1699</v>
      </c>
      <c r="C385" s="27" t="s">
        <v>227</v>
      </c>
      <c r="D385" s="28">
        <v>1262.1300000000001</v>
      </c>
      <c r="E385" s="28">
        <v>-1262.1300000000001</v>
      </c>
      <c r="F385" s="30">
        <v>0</v>
      </c>
    </row>
    <row r="386" spans="1:6" ht="16.5" x14ac:dyDescent="0.3">
      <c r="A386" s="29">
        <v>21100000</v>
      </c>
      <c r="B386" s="63" t="s">
        <v>1700</v>
      </c>
      <c r="C386" s="27" t="s">
        <v>227</v>
      </c>
      <c r="D386" s="28">
        <v>6911.64</v>
      </c>
      <c r="E386" s="28">
        <v>-6911.64</v>
      </c>
      <c r="F386" s="30">
        <v>0</v>
      </c>
    </row>
    <row r="387" spans="1:6" ht="16.5" x14ac:dyDescent="0.3">
      <c r="A387" s="29">
        <v>21100000</v>
      </c>
      <c r="B387" s="63" t="s">
        <v>1701</v>
      </c>
      <c r="C387" s="27" t="s">
        <v>228</v>
      </c>
      <c r="D387" s="28">
        <v>127395.24</v>
      </c>
      <c r="E387" s="28">
        <v>-127395.24</v>
      </c>
      <c r="F387" s="30">
        <v>0</v>
      </c>
    </row>
    <row r="388" spans="1:6" ht="16.5" x14ac:dyDescent="0.3">
      <c r="A388" s="29">
        <v>21100000</v>
      </c>
      <c r="B388" s="63" t="s">
        <v>1702</v>
      </c>
      <c r="C388" s="27" t="s">
        <v>229</v>
      </c>
      <c r="D388" s="28">
        <v>474.17</v>
      </c>
      <c r="E388" s="28">
        <v>-474.17</v>
      </c>
      <c r="F388" s="30">
        <v>0</v>
      </c>
    </row>
    <row r="389" spans="1:6" ht="16.5" x14ac:dyDescent="0.3">
      <c r="A389" s="29">
        <v>21100000</v>
      </c>
      <c r="B389" s="63" t="s">
        <v>1703</v>
      </c>
      <c r="C389" s="27" t="s">
        <v>230</v>
      </c>
      <c r="D389" s="28">
        <v>5928.98</v>
      </c>
      <c r="E389" s="28">
        <v>-5928.98</v>
      </c>
      <c r="F389" s="30">
        <v>0</v>
      </c>
    </row>
    <row r="390" spans="1:6" ht="16.5" x14ac:dyDescent="0.3">
      <c r="A390" s="29">
        <v>21100000</v>
      </c>
      <c r="B390" s="63" t="s">
        <v>1704</v>
      </c>
      <c r="C390" s="27" t="s">
        <v>231</v>
      </c>
      <c r="D390" s="28">
        <v>2034.73</v>
      </c>
      <c r="E390" s="28">
        <v>-2034.73</v>
      </c>
      <c r="F390" s="30">
        <v>0</v>
      </c>
    </row>
    <row r="391" spans="1:6" ht="16.5" x14ac:dyDescent="0.3">
      <c r="A391" s="29">
        <v>21100000</v>
      </c>
      <c r="B391" s="63" t="s">
        <v>1705</v>
      </c>
      <c r="C391" s="27" t="s">
        <v>232</v>
      </c>
      <c r="D391" s="28">
        <v>30507.35</v>
      </c>
      <c r="E391" s="28">
        <v>-30507.35</v>
      </c>
      <c r="F391" s="30">
        <v>0</v>
      </c>
    </row>
    <row r="392" spans="1:6" ht="16.5" x14ac:dyDescent="0.3">
      <c r="A392" s="29">
        <v>21100000</v>
      </c>
      <c r="B392" s="63" t="s">
        <v>1706</v>
      </c>
      <c r="C392" s="27" t="s">
        <v>233</v>
      </c>
      <c r="D392" s="28">
        <v>6010.12</v>
      </c>
      <c r="E392" s="28">
        <v>-6010.12</v>
      </c>
      <c r="F392" s="30">
        <v>0</v>
      </c>
    </row>
    <row r="393" spans="1:6" ht="16.5" x14ac:dyDescent="0.3">
      <c r="A393" s="29">
        <v>21100000</v>
      </c>
      <c r="B393" s="63" t="s">
        <v>1707</v>
      </c>
      <c r="C393" s="27" t="s">
        <v>234</v>
      </c>
      <c r="D393" s="28">
        <v>12020.24</v>
      </c>
      <c r="E393" s="28">
        <v>-12020.24</v>
      </c>
      <c r="F393" s="30">
        <v>0</v>
      </c>
    </row>
    <row r="394" spans="1:6" ht="16.5" x14ac:dyDescent="0.3">
      <c r="A394" s="29">
        <v>21100000</v>
      </c>
      <c r="B394" s="63" t="s">
        <v>1708</v>
      </c>
      <c r="C394" s="27" t="s">
        <v>235</v>
      </c>
      <c r="D394" s="28">
        <v>12404.29</v>
      </c>
      <c r="E394" s="28">
        <v>-12404.29</v>
      </c>
      <c r="F394" s="30">
        <v>0</v>
      </c>
    </row>
    <row r="395" spans="1:6" ht="16.5" x14ac:dyDescent="0.3">
      <c r="A395" s="29">
        <v>21100000</v>
      </c>
      <c r="B395" s="63" t="s">
        <v>1709</v>
      </c>
      <c r="C395" s="27" t="s">
        <v>236</v>
      </c>
      <c r="D395" s="28">
        <v>4825.8100000000004</v>
      </c>
      <c r="E395" s="28">
        <v>-4825.8100000000004</v>
      </c>
      <c r="F395" s="30">
        <v>0</v>
      </c>
    </row>
    <row r="396" spans="1:6" ht="16.5" x14ac:dyDescent="0.3">
      <c r="A396" s="29">
        <v>21100000</v>
      </c>
      <c r="B396" s="63" t="s">
        <v>1710</v>
      </c>
      <c r="C396" s="27" t="s">
        <v>236</v>
      </c>
      <c r="D396" s="28">
        <v>7059.69</v>
      </c>
      <c r="E396" s="28">
        <v>-7059.69</v>
      </c>
      <c r="F396" s="30">
        <v>0</v>
      </c>
    </row>
    <row r="397" spans="1:6" ht="16.5" x14ac:dyDescent="0.3">
      <c r="A397" s="29">
        <v>21100000</v>
      </c>
      <c r="B397" s="63" t="s">
        <v>1711</v>
      </c>
      <c r="C397" s="27" t="s">
        <v>237</v>
      </c>
      <c r="D397" s="28">
        <v>6010.12</v>
      </c>
      <c r="E397" s="28">
        <v>-6010.12</v>
      </c>
      <c r="F397" s="30">
        <v>0</v>
      </c>
    </row>
    <row r="398" spans="1:6" ht="16.5" x14ac:dyDescent="0.3">
      <c r="A398" s="29">
        <v>21100000</v>
      </c>
      <c r="B398" s="63" t="s">
        <v>1712</v>
      </c>
      <c r="C398" s="27" t="s">
        <v>238</v>
      </c>
      <c r="D398" s="28">
        <v>1697.88</v>
      </c>
      <c r="E398" s="28">
        <v>-1697.88</v>
      </c>
      <c r="F398" s="30">
        <v>0</v>
      </c>
    </row>
    <row r="399" spans="1:6" ht="16.5" x14ac:dyDescent="0.3">
      <c r="A399" s="29">
        <v>21100000</v>
      </c>
      <c r="B399" s="63" t="s">
        <v>1713</v>
      </c>
      <c r="C399" s="27" t="s">
        <v>239</v>
      </c>
      <c r="D399" s="28">
        <v>63263.59</v>
      </c>
      <c r="E399" s="28">
        <v>-63263.59</v>
      </c>
      <c r="F399" s="30">
        <v>0</v>
      </c>
    </row>
    <row r="400" spans="1:6" ht="16.5" x14ac:dyDescent="0.3">
      <c r="A400" s="29">
        <v>21100000</v>
      </c>
      <c r="B400" s="63" t="s">
        <v>1714</v>
      </c>
      <c r="C400" s="27" t="s">
        <v>240</v>
      </c>
      <c r="D400" s="28">
        <v>37029.85</v>
      </c>
      <c r="E400" s="28">
        <v>-37029.85</v>
      </c>
      <c r="F400" s="30">
        <v>0</v>
      </c>
    </row>
    <row r="401" spans="1:6" ht="16.5" x14ac:dyDescent="0.3">
      <c r="A401" s="29">
        <v>21100000</v>
      </c>
      <c r="B401" s="63" t="s">
        <v>1715</v>
      </c>
      <c r="C401" s="27" t="s">
        <v>241</v>
      </c>
      <c r="D401" s="28">
        <v>166350.22</v>
      </c>
      <c r="E401" s="28">
        <v>-166350.22</v>
      </c>
      <c r="F401" s="30">
        <v>0</v>
      </c>
    </row>
    <row r="402" spans="1:6" ht="16.5" x14ac:dyDescent="0.3">
      <c r="A402" s="29">
        <v>21100000</v>
      </c>
      <c r="B402" s="63" t="s">
        <v>1716</v>
      </c>
      <c r="C402" s="27" t="s">
        <v>241</v>
      </c>
      <c r="D402" s="28">
        <v>78729.56</v>
      </c>
      <c r="E402" s="28">
        <v>-78729.56</v>
      </c>
      <c r="F402" s="30">
        <v>0</v>
      </c>
    </row>
    <row r="403" spans="1:6" ht="16.5" x14ac:dyDescent="0.3">
      <c r="A403" s="29">
        <v>21100000</v>
      </c>
      <c r="B403" s="63" t="s">
        <v>1717</v>
      </c>
      <c r="C403" s="27" t="s">
        <v>241</v>
      </c>
      <c r="D403" s="28">
        <v>105224.96000000001</v>
      </c>
      <c r="E403" s="28">
        <v>-105224.96000000001</v>
      </c>
      <c r="F403" s="30">
        <v>0</v>
      </c>
    </row>
    <row r="404" spans="1:6" ht="16.5" x14ac:dyDescent="0.3">
      <c r="A404" s="29">
        <v>21100000</v>
      </c>
      <c r="B404" s="63" t="s">
        <v>1718</v>
      </c>
      <c r="C404" s="27" t="s">
        <v>241</v>
      </c>
      <c r="D404" s="28">
        <v>18489.84</v>
      </c>
      <c r="E404" s="28">
        <v>-18489.84</v>
      </c>
      <c r="F404" s="30">
        <v>0</v>
      </c>
    </row>
    <row r="405" spans="1:6" ht="16.5" x14ac:dyDescent="0.3">
      <c r="A405" s="29">
        <v>21100000</v>
      </c>
      <c r="B405" s="63" t="s">
        <v>1719</v>
      </c>
      <c r="C405" s="27" t="s">
        <v>242</v>
      </c>
      <c r="D405" s="28">
        <v>3575006.83</v>
      </c>
      <c r="E405" s="28">
        <v>-3575006.83</v>
      </c>
      <c r="F405" s="30">
        <v>0</v>
      </c>
    </row>
    <row r="406" spans="1:6" ht="16.5" x14ac:dyDescent="0.3">
      <c r="A406" s="29">
        <v>21100000</v>
      </c>
      <c r="B406" s="63" t="s">
        <v>1720</v>
      </c>
      <c r="C406" s="27" t="s">
        <v>243</v>
      </c>
      <c r="D406" s="28">
        <v>343759.52</v>
      </c>
      <c r="E406" s="28">
        <v>-310860.02</v>
      </c>
      <c r="F406" s="30">
        <v>32899.5</v>
      </c>
    </row>
    <row r="407" spans="1:6" ht="16.5" x14ac:dyDescent="0.3">
      <c r="A407" s="29">
        <v>21100000</v>
      </c>
      <c r="B407" s="63" t="s">
        <v>1721</v>
      </c>
      <c r="C407" s="27" t="s">
        <v>244</v>
      </c>
      <c r="D407" s="28">
        <v>50738.62</v>
      </c>
      <c r="E407" s="28">
        <v>-43381.55</v>
      </c>
      <c r="F407" s="30">
        <v>7357.07</v>
      </c>
    </row>
    <row r="408" spans="1:6" ht="16.5" x14ac:dyDescent="0.3">
      <c r="A408" s="29">
        <v>21100000</v>
      </c>
      <c r="B408" s="63" t="s">
        <v>1722</v>
      </c>
      <c r="C408" s="27" t="s">
        <v>245</v>
      </c>
      <c r="D408" s="28">
        <v>3860915.42</v>
      </c>
      <c r="E408" s="28">
        <v>-3143845.7</v>
      </c>
      <c r="F408" s="30">
        <v>717069.72</v>
      </c>
    </row>
    <row r="409" spans="1:6" ht="16.5" x14ac:dyDescent="0.3">
      <c r="A409" s="29">
        <v>21100000</v>
      </c>
      <c r="B409" s="63" t="s">
        <v>1723</v>
      </c>
      <c r="C409" s="27" t="s">
        <v>246</v>
      </c>
      <c r="D409" s="28">
        <v>28216.639999999999</v>
      </c>
      <c r="E409" s="28">
        <v>-23375.16</v>
      </c>
      <c r="F409" s="30">
        <v>4841.4799999999996</v>
      </c>
    </row>
    <row r="410" spans="1:6" ht="16.5" x14ac:dyDescent="0.3">
      <c r="A410" s="29">
        <v>21100000</v>
      </c>
      <c r="B410" s="63" t="s">
        <v>1724</v>
      </c>
      <c r="C410" s="27" t="s">
        <v>247</v>
      </c>
      <c r="D410" s="28">
        <v>14410.95</v>
      </c>
      <c r="E410" s="28">
        <v>-10880.3</v>
      </c>
      <c r="F410" s="30">
        <v>3530.65</v>
      </c>
    </row>
    <row r="411" spans="1:6" ht="16.5" x14ac:dyDescent="0.3">
      <c r="A411" s="29">
        <v>21100000</v>
      </c>
      <c r="B411" s="63" t="s">
        <v>1725</v>
      </c>
      <c r="C411" s="27" t="s">
        <v>248</v>
      </c>
      <c r="D411" s="28">
        <v>10103.219999999999</v>
      </c>
      <c r="E411" s="28">
        <v>-7754.23</v>
      </c>
      <c r="F411" s="30">
        <v>2348.9899999999998</v>
      </c>
    </row>
    <row r="412" spans="1:6" ht="16.5" x14ac:dyDescent="0.3">
      <c r="A412" s="29">
        <v>21100000</v>
      </c>
      <c r="B412" s="63" t="s">
        <v>1726</v>
      </c>
      <c r="C412" s="27" t="s">
        <v>249</v>
      </c>
      <c r="D412" s="28">
        <v>23760.84</v>
      </c>
      <c r="E412" s="28">
        <v>-17398.669999999998</v>
      </c>
      <c r="F412" s="30">
        <v>6362.17</v>
      </c>
    </row>
    <row r="413" spans="1:6" ht="16.5" x14ac:dyDescent="0.3">
      <c r="A413" s="29">
        <v>21100000</v>
      </c>
      <c r="B413" s="63" t="s">
        <v>1727</v>
      </c>
      <c r="C413" s="27" t="s">
        <v>250</v>
      </c>
      <c r="D413" s="28">
        <v>98205.5</v>
      </c>
      <c r="E413" s="28">
        <v>-72917.600000000006</v>
      </c>
      <c r="F413" s="30">
        <v>25287.9</v>
      </c>
    </row>
    <row r="414" spans="1:6" ht="16.5" x14ac:dyDescent="0.3">
      <c r="A414" s="29">
        <v>21100000</v>
      </c>
      <c r="B414" s="63" t="s">
        <v>1728</v>
      </c>
      <c r="C414" s="27" t="s">
        <v>251</v>
      </c>
      <c r="D414" s="28">
        <v>36265.22</v>
      </c>
      <c r="E414" s="28">
        <v>-23663.07</v>
      </c>
      <c r="F414" s="30">
        <v>12602.15</v>
      </c>
    </row>
    <row r="415" spans="1:6" ht="16.5" x14ac:dyDescent="0.3">
      <c r="A415" s="29">
        <v>21100000</v>
      </c>
      <c r="B415" s="63" t="s">
        <v>1729</v>
      </c>
      <c r="C415" s="27" t="s">
        <v>252</v>
      </c>
      <c r="D415" s="28">
        <v>175754.34</v>
      </c>
      <c r="E415" s="28">
        <v>-120664.13</v>
      </c>
      <c r="F415" s="30">
        <v>55090.21</v>
      </c>
    </row>
    <row r="416" spans="1:6" ht="16.5" x14ac:dyDescent="0.3">
      <c r="A416" s="29">
        <v>21100000</v>
      </c>
      <c r="B416" s="63" t="s">
        <v>1730</v>
      </c>
      <c r="C416" s="27" t="s">
        <v>253</v>
      </c>
      <c r="D416" s="28">
        <v>11812.42</v>
      </c>
      <c r="E416" s="28">
        <v>-7500.86</v>
      </c>
      <c r="F416" s="30">
        <v>4311.5600000000004</v>
      </c>
    </row>
    <row r="417" spans="1:6" ht="16.5" x14ac:dyDescent="0.3">
      <c r="A417" s="29">
        <v>21100000</v>
      </c>
      <c r="B417" s="63" t="s">
        <v>1731</v>
      </c>
      <c r="C417" s="27" t="s">
        <v>254</v>
      </c>
      <c r="D417" s="28">
        <v>14202.6</v>
      </c>
      <c r="E417" s="28">
        <v>-8202.0400000000009</v>
      </c>
      <c r="F417" s="30">
        <v>6000.56</v>
      </c>
    </row>
    <row r="418" spans="1:6" ht="16.5" x14ac:dyDescent="0.3">
      <c r="A418" s="29">
        <v>21100000</v>
      </c>
      <c r="B418" s="63" t="s">
        <v>1732</v>
      </c>
      <c r="C418" s="27" t="s">
        <v>255</v>
      </c>
      <c r="D418" s="28">
        <v>36361.31</v>
      </c>
      <c r="E418" s="28">
        <v>-19634.28</v>
      </c>
      <c r="F418" s="30">
        <v>16727.03</v>
      </c>
    </row>
    <row r="419" spans="1:6" ht="16.5" x14ac:dyDescent="0.3">
      <c r="A419" s="29">
        <v>21100000</v>
      </c>
      <c r="B419" s="63" t="s">
        <v>1733</v>
      </c>
      <c r="C419" s="27" t="s">
        <v>256</v>
      </c>
      <c r="D419" s="28">
        <v>18264.75</v>
      </c>
      <c r="E419" s="28">
        <v>-13982.91</v>
      </c>
      <c r="F419" s="30">
        <v>4281.84</v>
      </c>
    </row>
    <row r="420" spans="1:6" ht="16.5" x14ac:dyDescent="0.3">
      <c r="A420" s="29">
        <v>21100000</v>
      </c>
      <c r="B420" s="63" t="s">
        <v>1734</v>
      </c>
      <c r="C420" s="27" t="s">
        <v>257</v>
      </c>
      <c r="D420" s="28">
        <v>46398.54</v>
      </c>
      <c r="E420" s="28">
        <v>-24032.959999999999</v>
      </c>
      <c r="F420" s="30">
        <v>22365.58</v>
      </c>
    </row>
    <row r="421" spans="1:6" ht="16.5" x14ac:dyDescent="0.3">
      <c r="A421" s="29">
        <v>21100000</v>
      </c>
      <c r="B421" s="63" t="s">
        <v>1735</v>
      </c>
      <c r="C421" s="27" t="s">
        <v>258</v>
      </c>
      <c r="D421" s="28">
        <v>4265648.13</v>
      </c>
      <c r="E421" s="28">
        <v>-2154894.11</v>
      </c>
      <c r="F421" s="30">
        <v>2110754.02</v>
      </c>
    </row>
    <row r="422" spans="1:6" ht="16.5" x14ac:dyDescent="0.3">
      <c r="A422" s="29">
        <v>21100000</v>
      </c>
      <c r="B422" s="63" t="s">
        <v>1736</v>
      </c>
      <c r="C422" s="27" t="s">
        <v>259</v>
      </c>
      <c r="D422" s="28">
        <v>0</v>
      </c>
      <c r="E422" s="28">
        <v>0</v>
      </c>
      <c r="F422" s="30">
        <v>0</v>
      </c>
    </row>
    <row r="423" spans="1:6" ht="16.5" x14ac:dyDescent="0.3">
      <c r="A423" s="29">
        <v>21100000</v>
      </c>
      <c r="B423" s="63" t="s">
        <v>1737</v>
      </c>
      <c r="C423" s="27" t="s">
        <v>260</v>
      </c>
      <c r="D423" s="28">
        <v>27041</v>
      </c>
      <c r="E423" s="28">
        <v>-12438.86</v>
      </c>
      <c r="F423" s="30">
        <v>14602.14</v>
      </c>
    </row>
    <row r="424" spans="1:6" ht="16.5" x14ac:dyDescent="0.3">
      <c r="A424" s="29">
        <v>21100000</v>
      </c>
      <c r="B424" s="63" t="s">
        <v>1738</v>
      </c>
      <c r="C424" s="27" t="s">
        <v>261</v>
      </c>
      <c r="D424" s="28">
        <v>132589.54</v>
      </c>
      <c r="E424" s="28">
        <v>-123070.08</v>
      </c>
      <c r="F424" s="30">
        <v>9519.4599999999991</v>
      </c>
    </row>
    <row r="425" spans="1:6" ht="16.5" x14ac:dyDescent="0.3">
      <c r="A425" s="29">
        <v>21100000</v>
      </c>
      <c r="B425" s="63" t="s">
        <v>1739</v>
      </c>
      <c r="C425" s="27" t="s">
        <v>262</v>
      </c>
      <c r="D425" s="28">
        <v>53950.6</v>
      </c>
      <c r="E425" s="28">
        <v>-20231.490000000002</v>
      </c>
      <c r="F425" s="30">
        <v>33719.11</v>
      </c>
    </row>
    <row r="426" spans="1:6" ht="16.5" x14ac:dyDescent="0.3">
      <c r="A426" s="29">
        <v>21100000</v>
      </c>
      <c r="B426" s="63" t="s">
        <v>1740</v>
      </c>
      <c r="C426" s="27" t="s">
        <v>263</v>
      </c>
      <c r="D426" s="28">
        <v>274822.13</v>
      </c>
      <c r="E426" s="28">
        <v>-98935.94</v>
      </c>
      <c r="F426" s="30">
        <v>175886.19</v>
      </c>
    </row>
    <row r="427" spans="1:6" ht="16.5" x14ac:dyDescent="0.3">
      <c r="A427" s="29">
        <v>21100000</v>
      </c>
      <c r="B427" s="63" t="s">
        <v>1741</v>
      </c>
      <c r="C427" s="27" t="s">
        <v>264</v>
      </c>
      <c r="D427" s="28">
        <v>371391.37</v>
      </c>
      <c r="E427" s="28">
        <v>-212817</v>
      </c>
      <c r="F427" s="30">
        <v>158574.37</v>
      </c>
    </row>
    <row r="428" spans="1:6" ht="16.5" x14ac:dyDescent="0.3">
      <c r="A428" s="29">
        <v>21100000</v>
      </c>
      <c r="B428" s="63" t="s">
        <v>1742</v>
      </c>
      <c r="C428" s="27" t="s">
        <v>265</v>
      </c>
      <c r="D428" s="28">
        <v>25862.06</v>
      </c>
      <c r="E428" s="28">
        <v>-10854.28</v>
      </c>
      <c r="F428" s="30">
        <v>15007.78</v>
      </c>
    </row>
    <row r="429" spans="1:6" ht="16.5" x14ac:dyDescent="0.3">
      <c r="A429" s="29">
        <v>21100000</v>
      </c>
      <c r="B429" s="63" t="s">
        <v>1743</v>
      </c>
      <c r="C429" s="27" t="s">
        <v>266</v>
      </c>
      <c r="D429" s="28">
        <v>25862.07</v>
      </c>
      <c r="E429" s="28">
        <v>-10549.9</v>
      </c>
      <c r="F429" s="30">
        <v>15312.17</v>
      </c>
    </row>
    <row r="430" spans="1:6" ht="16.5" x14ac:dyDescent="0.3">
      <c r="A430" s="29">
        <v>21100000</v>
      </c>
      <c r="B430" s="63" t="s">
        <v>1744</v>
      </c>
      <c r="C430" s="27" t="s">
        <v>267</v>
      </c>
      <c r="D430" s="28">
        <v>24800</v>
      </c>
      <c r="E430" s="28">
        <v>-10408.56</v>
      </c>
      <c r="F430" s="30">
        <v>14391.44</v>
      </c>
    </row>
    <row r="431" spans="1:6" ht="16.5" x14ac:dyDescent="0.3">
      <c r="A431" s="29">
        <v>21100000</v>
      </c>
      <c r="B431" s="63" t="s">
        <v>1745</v>
      </c>
      <c r="C431" s="27" t="s">
        <v>268</v>
      </c>
      <c r="D431" s="28">
        <v>935103.21</v>
      </c>
      <c r="E431" s="28">
        <v>-340936.11</v>
      </c>
      <c r="F431" s="30">
        <v>594167.1</v>
      </c>
    </row>
    <row r="432" spans="1:6" ht="16.5" x14ac:dyDescent="0.3">
      <c r="A432" s="29">
        <v>21100000</v>
      </c>
      <c r="B432" s="63" t="s">
        <v>1746</v>
      </c>
      <c r="C432" s="27" t="s">
        <v>269</v>
      </c>
      <c r="D432" s="28">
        <v>15404.28</v>
      </c>
      <c r="E432" s="28">
        <v>-8208.1200000000008</v>
      </c>
      <c r="F432" s="30">
        <v>7196.16</v>
      </c>
    </row>
    <row r="433" spans="1:6" ht="16.5" x14ac:dyDescent="0.3">
      <c r="A433" s="29">
        <v>21100000</v>
      </c>
      <c r="B433" s="63" t="s">
        <v>1747</v>
      </c>
      <c r="C433" s="27" t="s">
        <v>270</v>
      </c>
      <c r="D433" s="28">
        <v>35600</v>
      </c>
      <c r="E433" s="28">
        <v>-4361</v>
      </c>
      <c r="F433" s="30">
        <v>31239</v>
      </c>
    </row>
    <row r="434" spans="1:6" ht="16.5" x14ac:dyDescent="0.3">
      <c r="A434" s="29">
        <v>21100000</v>
      </c>
      <c r="B434" s="63" t="s">
        <v>1748</v>
      </c>
      <c r="C434" s="27" t="s">
        <v>271</v>
      </c>
      <c r="D434" s="28">
        <v>45081.68</v>
      </c>
      <c r="E434" s="28">
        <v>-5860.62</v>
      </c>
      <c r="F434" s="30">
        <v>39221.06</v>
      </c>
    </row>
    <row r="435" spans="1:6" ht="16.5" x14ac:dyDescent="0.3">
      <c r="A435" s="29">
        <v>21100000</v>
      </c>
      <c r="B435" s="63" t="s">
        <v>1749</v>
      </c>
      <c r="C435" s="27" t="s">
        <v>272</v>
      </c>
      <c r="D435" s="28">
        <v>675112.36</v>
      </c>
      <c r="E435" s="28">
        <v>-72020.570000000007</v>
      </c>
      <c r="F435" s="30">
        <v>603091.79</v>
      </c>
    </row>
    <row r="436" spans="1:6" ht="16.5" x14ac:dyDescent="0.3">
      <c r="A436" s="29">
        <v>21100000</v>
      </c>
      <c r="B436" s="63" t="s">
        <v>1750</v>
      </c>
      <c r="C436" s="27" t="s">
        <v>273</v>
      </c>
      <c r="D436" s="28">
        <v>828124.93</v>
      </c>
      <c r="E436" s="28">
        <v>-94446.95</v>
      </c>
      <c r="F436" s="30">
        <v>733677.98</v>
      </c>
    </row>
    <row r="437" spans="1:6" ht="16.5" x14ac:dyDescent="0.3">
      <c r="A437" s="29">
        <v>21100000</v>
      </c>
      <c r="B437" s="63" t="s">
        <v>1751</v>
      </c>
      <c r="C437" s="27" t="s">
        <v>274</v>
      </c>
      <c r="D437" s="28">
        <v>260677.15</v>
      </c>
      <c r="E437" s="28">
        <v>-25820.06</v>
      </c>
      <c r="F437" s="30">
        <v>234857.09</v>
      </c>
    </row>
    <row r="438" spans="1:6" ht="16.5" x14ac:dyDescent="0.3">
      <c r="A438" s="29">
        <v>21100000</v>
      </c>
      <c r="B438" s="63" t="s">
        <v>1752</v>
      </c>
      <c r="C438" s="27" t="s">
        <v>275</v>
      </c>
      <c r="D438" s="28">
        <v>22090.7</v>
      </c>
      <c r="E438" s="28">
        <v>-2485.1999999999998</v>
      </c>
      <c r="F438" s="30">
        <v>19605.5</v>
      </c>
    </row>
    <row r="439" spans="1:6" ht="16.5" x14ac:dyDescent="0.3">
      <c r="A439" s="29">
        <v>21100000</v>
      </c>
      <c r="B439" s="63" t="s">
        <v>1753</v>
      </c>
      <c r="C439" s="27" t="s">
        <v>276</v>
      </c>
      <c r="D439" s="28">
        <v>756000</v>
      </c>
      <c r="E439" s="28">
        <v>-68040</v>
      </c>
      <c r="F439" s="30">
        <v>687960</v>
      </c>
    </row>
    <row r="440" spans="1:6" ht="16.5" x14ac:dyDescent="0.3">
      <c r="A440" s="29">
        <v>21100000</v>
      </c>
      <c r="B440" s="63" t="s">
        <v>1754</v>
      </c>
      <c r="C440" s="27" t="s">
        <v>390</v>
      </c>
      <c r="D440" s="28">
        <v>350299.79</v>
      </c>
      <c r="E440" s="28">
        <v>-249765.86</v>
      </c>
      <c r="F440" s="30">
        <v>100533.93</v>
      </c>
    </row>
    <row r="441" spans="1:6" ht="16.5" x14ac:dyDescent="0.3">
      <c r="A441" s="29">
        <v>21100000</v>
      </c>
      <c r="B441" s="63" t="s">
        <v>1755</v>
      </c>
      <c r="C441" s="27" t="s">
        <v>1214</v>
      </c>
      <c r="D441" s="28">
        <v>31615.1</v>
      </c>
      <c r="E441" s="28">
        <v>-2529.1999999999998</v>
      </c>
      <c r="F441" s="30">
        <v>29085.9</v>
      </c>
    </row>
    <row r="442" spans="1:6" ht="16.5" x14ac:dyDescent="0.3">
      <c r="A442" s="29">
        <v>21100000</v>
      </c>
      <c r="B442" s="63" t="s">
        <v>1756</v>
      </c>
      <c r="C442" s="27" t="s">
        <v>388</v>
      </c>
      <c r="D442" s="28">
        <v>244128.48</v>
      </c>
      <c r="E442" s="28">
        <v>-11875.03</v>
      </c>
      <c r="F442" s="30">
        <v>232253.45</v>
      </c>
    </row>
    <row r="443" spans="1:6" ht="16.5" x14ac:dyDescent="0.3">
      <c r="A443" s="29">
        <v>21100000</v>
      </c>
      <c r="B443" s="63" t="s">
        <v>1757</v>
      </c>
      <c r="C443" s="27" t="s">
        <v>1215</v>
      </c>
      <c r="D443" s="28">
        <v>2632741.4300000002</v>
      </c>
      <c r="E443" s="28">
        <v>-127154.41</v>
      </c>
      <c r="F443" s="30">
        <v>2505587.02</v>
      </c>
    </row>
    <row r="444" spans="1:6" ht="16.5" x14ac:dyDescent="0.3">
      <c r="A444" s="29">
        <v>21100000</v>
      </c>
      <c r="B444" s="63" t="s">
        <v>1758</v>
      </c>
      <c r="C444" s="27" t="s">
        <v>1318</v>
      </c>
      <c r="D444" s="28">
        <v>1150117.1599999999</v>
      </c>
      <c r="E444" s="28">
        <v>-57593.46</v>
      </c>
      <c r="F444" s="30">
        <v>1092523.7</v>
      </c>
    </row>
    <row r="445" spans="1:6" ht="16.5" x14ac:dyDescent="0.3">
      <c r="A445" s="29">
        <v>21100000</v>
      </c>
      <c r="B445" s="63" t="s">
        <v>1759</v>
      </c>
      <c r="C445" s="27" t="s">
        <v>1319</v>
      </c>
      <c r="D445" s="28">
        <v>9900</v>
      </c>
      <c r="E445" s="28">
        <v>-519.75</v>
      </c>
      <c r="F445" s="30">
        <v>9380.25</v>
      </c>
    </row>
    <row r="446" spans="1:6" ht="16.5" x14ac:dyDescent="0.3">
      <c r="A446" s="29">
        <v>21100000</v>
      </c>
      <c r="B446" s="63" t="s">
        <v>1760</v>
      </c>
      <c r="C446" s="27" t="s">
        <v>1320</v>
      </c>
      <c r="D446" s="28">
        <v>2100</v>
      </c>
      <c r="E446" s="28">
        <v>-344.53</v>
      </c>
      <c r="F446" s="30">
        <v>1755.47</v>
      </c>
    </row>
    <row r="447" spans="1:6" ht="16.5" x14ac:dyDescent="0.3">
      <c r="A447" s="29">
        <v>21100000</v>
      </c>
      <c r="B447" s="63" t="s">
        <v>1761</v>
      </c>
      <c r="C447" s="27" t="s">
        <v>1321</v>
      </c>
      <c r="D447" s="28">
        <v>2100</v>
      </c>
      <c r="E447" s="28">
        <v>-518.82000000000005</v>
      </c>
      <c r="F447" s="30">
        <v>1581.18</v>
      </c>
    </row>
    <row r="448" spans="1:6" ht="16.5" x14ac:dyDescent="0.3">
      <c r="A448" s="29">
        <v>21100000</v>
      </c>
      <c r="B448" s="63" t="s">
        <v>1762</v>
      </c>
      <c r="C448" s="27" t="s">
        <v>1322</v>
      </c>
      <c r="D448" s="28">
        <v>68191.97</v>
      </c>
      <c r="E448" s="28">
        <v>-2224.7600000000002</v>
      </c>
      <c r="F448" s="30">
        <v>65967.210000000006</v>
      </c>
    </row>
    <row r="449" spans="1:6" ht="16.5" x14ac:dyDescent="0.3">
      <c r="A449" s="29">
        <v>21100000</v>
      </c>
      <c r="B449" s="63" t="s">
        <v>1763</v>
      </c>
      <c r="C449" s="27" t="s">
        <v>1764</v>
      </c>
      <c r="D449" s="28">
        <v>1368.4</v>
      </c>
      <c r="E449" s="28">
        <v>-20.53</v>
      </c>
      <c r="F449" s="30">
        <v>1347.87</v>
      </c>
    </row>
    <row r="450" spans="1:6" ht="16.5" x14ac:dyDescent="0.3">
      <c r="A450" s="29">
        <v>21100000</v>
      </c>
      <c r="B450" s="63" t="s">
        <v>1765</v>
      </c>
      <c r="C450" s="27" t="s">
        <v>1766</v>
      </c>
      <c r="D450" s="28">
        <v>481.12</v>
      </c>
      <c r="E450" s="28">
        <v>-7.22</v>
      </c>
      <c r="F450" s="30">
        <v>473.9</v>
      </c>
    </row>
    <row r="451" spans="1:6" ht="16.5" x14ac:dyDescent="0.3">
      <c r="A451" s="29">
        <v>21100000</v>
      </c>
      <c r="B451" s="63" t="s">
        <v>1767</v>
      </c>
      <c r="C451" s="27" t="s">
        <v>1768</v>
      </c>
      <c r="D451" s="28">
        <v>1169.1400000000001</v>
      </c>
      <c r="E451" s="28">
        <v>-17.54</v>
      </c>
      <c r="F451" s="30">
        <v>1151.5999999999999</v>
      </c>
    </row>
    <row r="452" spans="1:6" ht="16.5" x14ac:dyDescent="0.3">
      <c r="A452" s="29">
        <v>21100000</v>
      </c>
      <c r="B452" s="63" t="s">
        <v>1769</v>
      </c>
      <c r="C452" s="27" t="s">
        <v>1770</v>
      </c>
      <c r="D452" s="28">
        <v>1508.5</v>
      </c>
      <c r="E452" s="28">
        <v>-15.09</v>
      </c>
      <c r="F452" s="30">
        <v>1493.41</v>
      </c>
    </row>
    <row r="453" spans="1:6" ht="16.5" x14ac:dyDescent="0.3">
      <c r="A453" s="29">
        <v>21100000</v>
      </c>
      <c r="B453" s="63" t="s">
        <v>1771</v>
      </c>
      <c r="C453" s="27" t="s">
        <v>1772</v>
      </c>
      <c r="D453" s="28">
        <v>514.51</v>
      </c>
      <c r="E453" s="28">
        <v>-3.86</v>
      </c>
      <c r="F453" s="30">
        <v>510.65</v>
      </c>
    </row>
    <row r="454" spans="1:6" ht="16.5" x14ac:dyDescent="0.3">
      <c r="A454" s="29">
        <v>21100000</v>
      </c>
      <c r="B454" s="63" t="s">
        <v>1773</v>
      </c>
      <c r="C454" s="27" t="s">
        <v>1774</v>
      </c>
      <c r="D454" s="28">
        <v>885.68</v>
      </c>
      <c r="E454" s="28">
        <v>-4.43</v>
      </c>
      <c r="F454" s="30">
        <v>881.25</v>
      </c>
    </row>
    <row r="455" spans="1:6" ht="16.5" x14ac:dyDescent="0.3">
      <c r="A455" s="29">
        <v>21100000</v>
      </c>
      <c r="B455" s="63" t="s">
        <v>1775</v>
      </c>
      <c r="C455" s="27" t="s">
        <v>1776</v>
      </c>
      <c r="D455" s="28">
        <v>885.67</v>
      </c>
      <c r="E455" s="28">
        <v>-4.43</v>
      </c>
      <c r="F455" s="30">
        <v>881.24</v>
      </c>
    </row>
    <row r="456" spans="1:6" ht="16.5" x14ac:dyDescent="0.3">
      <c r="A456" s="29">
        <v>21100000</v>
      </c>
      <c r="B456" s="63" t="s">
        <v>1777</v>
      </c>
      <c r="C456" s="27" t="s">
        <v>1778</v>
      </c>
      <c r="D456" s="28">
        <v>885.68</v>
      </c>
      <c r="E456" s="28">
        <v>-4.43</v>
      </c>
      <c r="F456" s="30">
        <v>881.25</v>
      </c>
    </row>
    <row r="457" spans="1:6" ht="16.5" x14ac:dyDescent="0.3">
      <c r="A457" s="29">
        <v>21100000</v>
      </c>
      <c r="B457" s="63" t="s">
        <v>1779</v>
      </c>
      <c r="C457" s="27" t="s">
        <v>1780</v>
      </c>
      <c r="D457" s="28">
        <v>1090.99</v>
      </c>
      <c r="E457" s="28">
        <v>-5.46</v>
      </c>
      <c r="F457" s="30">
        <v>1085.53</v>
      </c>
    </row>
    <row r="458" spans="1:6" ht="16.5" x14ac:dyDescent="0.3">
      <c r="A458" s="29">
        <v>21100000</v>
      </c>
      <c r="B458" s="63" t="s">
        <v>1781</v>
      </c>
      <c r="C458" s="27" t="s">
        <v>1782</v>
      </c>
      <c r="D458" s="28">
        <v>949.65</v>
      </c>
      <c r="E458" s="28">
        <v>-4.2300000000000004</v>
      </c>
      <c r="F458" s="30">
        <v>945.42</v>
      </c>
    </row>
    <row r="459" spans="1:6" ht="16.5" x14ac:dyDescent="0.3">
      <c r="A459" s="29">
        <v>21100000</v>
      </c>
      <c r="B459" s="63" t="s">
        <v>1783</v>
      </c>
      <c r="C459" s="27" t="s">
        <v>1784</v>
      </c>
      <c r="D459" s="28">
        <v>514.51</v>
      </c>
      <c r="E459" s="28">
        <v>-2.57</v>
      </c>
      <c r="F459" s="30">
        <v>511.94</v>
      </c>
    </row>
    <row r="460" spans="1:6" ht="16.5" x14ac:dyDescent="0.3">
      <c r="A460" s="29">
        <v>21100000</v>
      </c>
      <c r="B460" s="63" t="s">
        <v>1785</v>
      </c>
      <c r="C460" s="27" t="s">
        <v>1786</v>
      </c>
      <c r="D460" s="28">
        <v>514.51</v>
      </c>
      <c r="E460" s="28">
        <v>-2.57</v>
      </c>
      <c r="F460" s="30">
        <v>511.94</v>
      </c>
    </row>
    <row r="461" spans="1:6" ht="16.5" x14ac:dyDescent="0.3">
      <c r="A461" s="29">
        <v>21100000</v>
      </c>
      <c r="B461" s="63" t="s">
        <v>1787</v>
      </c>
      <c r="C461" s="27" t="s">
        <v>1788</v>
      </c>
      <c r="D461" s="28">
        <v>514.51</v>
      </c>
      <c r="E461" s="28">
        <v>-2.57</v>
      </c>
      <c r="F461" s="30">
        <v>511.94</v>
      </c>
    </row>
    <row r="462" spans="1:6" ht="16.5" x14ac:dyDescent="0.3">
      <c r="A462" s="29">
        <v>21100000</v>
      </c>
      <c r="B462" s="63" t="s">
        <v>1789</v>
      </c>
      <c r="C462" s="27" t="s">
        <v>1790</v>
      </c>
      <c r="D462" s="28">
        <v>1567.12</v>
      </c>
      <c r="E462" s="28">
        <v>-7.84</v>
      </c>
      <c r="F462" s="30">
        <v>1559.28</v>
      </c>
    </row>
    <row r="463" spans="1:6" ht="16.5" x14ac:dyDescent="0.3">
      <c r="A463" s="29">
        <v>21100000</v>
      </c>
      <c r="B463" s="63" t="s">
        <v>1791</v>
      </c>
      <c r="C463" s="27" t="s">
        <v>1792</v>
      </c>
      <c r="D463" s="28">
        <v>1567.12</v>
      </c>
      <c r="E463" s="28">
        <v>-7.84</v>
      </c>
      <c r="F463" s="30">
        <v>1559.28</v>
      </c>
    </row>
    <row r="464" spans="1:6" ht="16.5" x14ac:dyDescent="0.3">
      <c r="A464" s="29">
        <v>21100000</v>
      </c>
      <c r="B464" s="63" t="s">
        <v>1793</v>
      </c>
      <c r="C464" s="27" t="s">
        <v>1794</v>
      </c>
      <c r="D464" s="28">
        <v>1673.58</v>
      </c>
      <c r="E464" s="28">
        <v>-3.92</v>
      </c>
      <c r="F464" s="30">
        <v>1669.66</v>
      </c>
    </row>
    <row r="465" spans="1:6" ht="16.5" x14ac:dyDescent="0.3">
      <c r="A465" s="29">
        <v>21100000</v>
      </c>
      <c r="B465" s="63" t="s">
        <v>1795</v>
      </c>
      <c r="C465" s="27" t="s">
        <v>1796</v>
      </c>
      <c r="D465" s="28">
        <v>1673.58</v>
      </c>
      <c r="E465" s="28">
        <v>-3.92</v>
      </c>
      <c r="F465" s="30">
        <v>1669.66</v>
      </c>
    </row>
    <row r="466" spans="1:6" ht="16.5" x14ac:dyDescent="0.3">
      <c r="A466" s="29">
        <v>21100000</v>
      </c>
      <c r="B466" s="63" t="s">
        <v>1797</v>
      </c>
      <c r="C466" s="27" t="s">
        <v>1798</v>
      </c>
      <c r="D466" s="28">
        <v>1567.12</v>
      </c>
      <c r="E466" s="28">
        <v>0</v>
      </c>
      <c r="F466" s="30">
        <v>1567.12</v>
      </c>
    </row>
    <row r="467" spans="1:6" ht="16.5" x14ac:dyDescent="0.3">
      <c r="A467" s="29">
        <v>21100000</v>
      </c>
      <c r="B467" s="63" t="s">
        <v>1799</v>
      </c>
      <c r="C467" s="27" t="s">
        <v>1800</v>
      </c>
      <c r="D467" s="28">
        <v>7151.35</v>
      </c>
      <c r="E467" s="28">
        <v>0</v>
      </c>
      <c r="F467" s="30">
        <v>7151.35</v>
      </c>
    </row>
    <row r="468" spans="1:6" ht="16.5" x14ac:dyDescent="0.3">
      <c r="A468" s="29">
        <v>21100000</v>
      </c>
      <c r="B468" s="63" t="s">
        <v>1801</v>
      </c>
      <c r="C468" s="27" t="s">
        <v>1802</v>
      </c>
      <c r="D468" s="28">
        <v>1029.02</v>
      </c>
      <c r="E468" s="28">
        <v>-3.86</v>
      </c>
      <c r="F468" s="30">
        <v>1025.1600000000001</v>
      </c>
    </row>
    <row r="469" spans="1:6" ht="16.5" x14ac:dyDescent="0.3">
      <c r="A469" s="29">
        <v>21100000</v>
      </c>
      <c r="B469" s="63" t="s">
        <v>1803</v>
      </c>
      <c r="C469" s="27" t="s">
        <v>1804</v>
      </c>
      <c r="D469" s="28">
        <v>1170.6099999999999</v>
      </c>
      <c r="E469" s="28">
        <v>-2.92</v>
      </c>
      <c r="F469" s="30">
        <v>1167.69</v>
      </c>
    </row>
    <row r="470" spans="1:6" ht="16.5" x14ac:dyDescent="0.3">
      <c r="A470" s="29">
        <v>21100000</v>
      </c>
      <c r="B470" s="63" t="s">
        <v>1805</v>
      </c>
      <c r="C470" s="27" t="s">
        <v>1806</v>
      </c>
      <c r="D470" s="28">
        <v>514.51</v>
      </c>
      <c r="E470" s="28">
        <v>-1.29</v>
      </c>
      <c r="F470" s="30">
        <v>513.22</v>
      </c>
    </row>
    <row r="471" spans="1:6" ht="16.5" x14ac:dyDescent="0.3">
      <c r="A471" s="29">
        <v>21100000</v>
      </c>
      <c r="B471" s="63" t="s">
        <v>1807</v>
      </c>
      <c r="C471" s="27" t="s">
        <v>1808</v>
      </c>
      <c r="D471" s="28">
        <v>514.51</v>
      </c>
      <c r="E471" s="28">
        <v>-1.29</v>
      </c>
      <c r="F471" s="30">
        <v>513.22</v>
      </c>
    </row>
    <row r="472" spans="1:6" ht="16.5" x14ac:dyDescent="0.3">
      <c r="A472" s="29">
        <v>21100000</v>
      </c>
      <c r="B472" s="63" t="s">
        <v>1809</v>
      </c>
      <c r="C472" s="27" t="s">
        <v>1810</v>
      </c>
      <c r="D472" s="28">
        <v>514.51</v>
      </c>
      <c r="E472" s="28">
        <v>-1.29</v>
      </c>
      <c r="F472" s="30">
        <v>513.22</v>
      </c>
    </row>
    <row r="473" spans="1:6" ht="16.5" x14ac:dyDescent="0.3">
      <c r="A473" s="29">
        <v>21100000</v>
      </c>
      <c r="B473" s="63" t="s">
        <v>1811</v>
      </c>
      <c r="C473" s="27" t="s">
        <v>1812</v>
      </c>
      <c r="D473" s="28">
        <v>588.6</v>
      </c>
      <c r="E473" s="28">
        <v>-1.47</v>
      </c>
      <c r="F473" s="30">
        <v>587.13</v>
      </c>
    </row>
    <row r="474" spans="1:6" ht="16.5" x14ac:dyDescent="0.3">
      <c r="A474" s="29">
        <v>21100000</v>
      </c>
      <c r="B474" s="63" t="s">
        <v>1813</v>
      </c>
      <c r="C474" s="27" t="s">
        <v>1814</v>
      </c>
      <c r="D474" s="28">
        <v>1325.81</v>
      </c>
      <c r="E474" s="28">
        <v>-3.31</v>
      </c>
      <c r="F474" s="30">
        <v>1322.5</v>
      </c>
    </row>
    <row r="475" spans="1:6" ht="16.5" x14ac:dyDescent="0.3">
      <c r="A475" s="29">
        <v>21100000</v>
      </c>
      <c r="B475" s="63" t="s">
        <v>1815</v>
      </c>
      <c r="C475" s="27" t="s">
        <v>1816</v>
      </c>
      <c r="D475" s="28">
        <v>1325.81</v>
      </c>
      <c r="E475" s="28">
        <v>-3.31</v>
      </c>
      <c r="F475" s="30">
        <v>1322.5</v>
      </c>
    </row>
    <row r="476" spans="1:6" ht="16.5" x14ac:dyDescent="0.3">
      <c r="A476" s="29">
        <v>21100000</v>
      </c>
      <c r="B476" s="63" t="s">
        <v>1817</v>
      </c>
      <c r="C476" s="27" t="s">
        <v>1818</v>
      </c>
      <c r="D476" s="28">
        <v>1567.12</v>
      </c>
      <c r="E476" s="28">
        <v>0</v>
      </c>
      <c r="F476" s="30">
        <v>1567.12</v>
      </c>
    </row>
    <row r="477" spans="1:6" ht="16.5" x14ac:dyDescent="0.3">
      <c r="A477" s="29">
        <v>21100000</v>
      </c>
      <c r="B477" s="63" t="s">
        <v>1819</v>
      </c>
      <c r="C477" s="27" t="s">
        <v>1820</v>
      </c>
      <c r="D477" s="28">
        <v>106.46</v>
      </c>
      <c r="E477" s="28">
        <v>0</v>
      </c>
      <c r="F477" s="30">
        <v>106.46</v>
      </c>
    </row>
    <row r="478" spans="1:6" ht="16.5" x14ac:dyDescent="0.3">
      <c r="A478" s="29">
        <v>21100000</v>
      </c>
      <c r="B478" s="63" t="s">
        <v>1821</v>
      </c>
      <c r="C478" s="27" t="s">
        <v>1822</v>
      </c>
      <c r="D478" s="28">
        <v>106.46</v>
      </c>
      <c r="E478" s="28">
        <v>0</v>
      </c>
      <c r="F478" s="30">
        <v>106.46</v>
      </c>
    </row>
    <row r="479" spans="1:6" ht="16.5" x14ac:dyDescent="0.3">
      <c r="A479" s="29">
        <v>21100000</v>
      </c>
      <c r="B479" s="63" t="s">
        <v>1823</v>
      </c>
      <c r="C479" s="27" t="s">
        <v>1824</v>
      </c>
      <c r="D479" s="28">
        <v>1567.12</v>
      </c>
      <c r="E479" s="28">
        <v>0</v>
      </c>
      <c r="F479" s="30">
        <v>1567.12</v>
      </c>
    </row>
    <row r="480" spans="1:6" ht="16.5" x14ac:dyDescent="0.3">
      <c r="A480" s="29">
        <v>21100000</v>
      </c>
      <c r="B480" s="63" t="s">
        <v>1825</v>
      </c>
      <c r="C480" s="27" t="s">
        <v>1826</v>
      </c>
      <c r="D480" s="28">
        <v>1286.27</v>
      </c>
      <c r="E480" s="28">
        <v>0</v>
      </c>
      <c r="F480" s="30">
        <v>1286.27</v>
      </c>
    </row>
    <row r="481" spans="1:6" ht="16.5" x14ac:dyDescent="0.3">
      <c r="A481" s="29">
        <v>21100000</v>
      </c>
      <c r="B481" s="63" t="s">
        <v>1827</v>
      </c>
      <c r="C481" s="27" t="s">
        <v>1828</v>
      </c>
      <c r="D481" s="28">
        <v>122.12</v>
      </c>
      <c r="E481" s="28">
        <v>0</v>
      </c>
      <c r="F481" s="30">
        <v>122.12</v>
      </c>
    </row>
    <row r="482" spans="1:6" ht="16.5" x14ac:dyDescent="0.3">
      <c r="A482" s="29">
        <v>21100000</v>
      </c>
      <c r="B482" s="63" t="s">
        <v>1829</v>
      </c>
      <c r="C482" s="27" t="s">
        <v>1830</v>
      </c>
      <c r="D482" s="28">
        <v>122.12</v>
      </c>
      <c r="E482" s="28">
        <v>0</v>
      </c>
      <c r="F482" s="30">
        <v>122.12</v>
      </c>
    </row>
    <row r="483" spans="1:6" ht="16.5" x14ac:dyDescent="0.3">
      <c r="A483" s="29">
        <v>21100000</v>
      </c>
      <c r="B483" s="63" t="s">
        <v>1831</v>
      </c>
      <c r="C483" s="27" t="s">
        <v>1832</v>
      </c>
      <c r="D483" s="28">
        <v>122.12</v>
      </c>
      <c r="E483" s="28">
        <v>0</v>
      </c>
      <c r="F483" s="30">
        <v>122.12</v>
      </c>
    </row>
    <row r="484" spans="1:6" ht="16.5" x14ac:dyDescent="0.3">
      <c r="A484" s="29">
        <v>21100000</v>
      </c>
      <c r="B484" s="63" t="s">
        <v>1833</v>
      </c>
      <c r="C484" s="27" t="s">
        <v>1834</v>
      </c>
      <c r="D484" s="28">
        <v>122.12</v>
      </c>
      <c r="E484" s="28">
        <v>0</v>
      </c>
      <c r="F484" s="30">
        <v>122.12</v>
      </c>
    </row>
    <row r="485" spans="1:6" ht="16.5" x14ac:dyDescent="0.3">
      <c r="A485" s="29">
        <v>21100000</v>
      </c>
      <c r="B485" s="63" t="s">
        <v>1835</v>
      </c>
      <c r="C485" s="27" t="s">
        <v>1836</v>
      </c>
      <c r="D485" s="28">
        <v>103.45</v>
      </c>
      <c r="E485" s="28">
        <v>0</v>
      </c>
      <c r="F485" s="30">
        <v>103.45</v>
      </c>
    </row>
    <row r="486" spans="1:6" ht="16.5" x14ac:dyDescent="0.3">
      <c r="A486" s="29">
        <v>21100000</v>
      </c>
      <c r="B486" s="63" t="s">
        <v>1837</v>
      </c>
      <c r="C486" s="27" t="s">
        <v>1838</v>
      </c>
      <c r="D486" s="28">
        <v>0</v>
      </c>
      <c r="E486" s="28">
        <v>0</v>
      </c>
      <c r="F486" s="30">
        <v>0</v>
      </c>
    </row>
    <row r="487" spans="1:6" ht="16.5" x14ac:dyDescent="0.3">
      <c r="A487" s="29">
        <v>21100000</v>
      </c>
      <c r="B487" s="63" t="s">
        <v>1839</v>
      </c>
      <c r="C487" s="27" t="s">
        <v>1840</v>
      </c>
      <c r="D487" s="28">
        <v>84.9</v>
      </c>
      <c r="E487" s="28">
        <v>0</v>
      </c>
      <c r="F487" s="30">
        <v>84.9</v>
      </c>
    </row>
    <row r="488" spans="1:6" ht="16.5" x14ac:dyDescent="0.3">
      <c r="A488" s="29">
        <v>21100000</v>
      </c>
      <c r="B488" s="63" t="s">
        <v>1841</v>
      </c>
      <c r="C488" s="27" t="s">
        <v>1842</v>
      </c>
      <c r="D488" s="28">
        <v>216.3</v>
      </c>
      <c r="E488" s="28">
        <v>0</v>
      </c>
      <c r="F488" s="30">
        <v>216.3</v>
      </c>
    </row>
    <row r="489" spans="1:6" ht="16.5" x14ac:dyDescent="0.3">
      <c r="A489" s="29">
        <v>21100000</v>
      </c>
      <c r="B489" s="63" t="s">
        <v>1843</v>
      </c>
      <c r="C489" s="27" t="s">
        <v>1844</v>
      </c>
      <c r="D489" s="28">
        <v>216.3</v>
      </c>
      <c r="E489" s="28">
        <v>0</v>
      </c>
      <c r="F489" s="30">
        <v>216.3</v>
      </c>
    </row>
    <row r="490" spans="1:6" ht="16.5" x14ac:dyDescent="0.3">
      <c r="A490" s="29">
        <v>21100000</v>
      </c>
      <c r="B490" s="63" t="s">
        <v>1845</v>
      </c>
      <c r="C490" s="27" t="s">
        <v>1846</v>
      </c>
      <c r="D490" s="28">
        <v>166.31</v>
      </c>
      <c r="E490" s="28">
        <v>0</v>
      </c>
      <c r="F490" s="30">
        <v>166.31</v>
      </c>
    </row>
    <row r="491" spans="1:6" ht="16.5" x14ac:dyDescent="0.3">
      <c r="A491" s="29">
        <v>21100000</v>
      </c>
      <c r="B491" s="63" t="s">
        <v>1847</v>
      </c>
      <c r="C491" s="27" t="s">
        <v>1848</v>
      </c>
      <c r="D491" s="28">
        <v>167.01</v>
      </c>
      <c r="E491" s="28">
        <v>0</v>
      </c>
      <c r="F491" s="30">
        <v>167.01</v>
      </c>
    </row>
    <row r="492" spans="1:6" ht="16.5" x14ac:dyDescent="0.3">
      <c r="A492" s="29">
        <v>21100000</v>
      </c>
      <c r="B492" s="63" t="s">
        <v>1849</v>
      </c>
      <c r="C492" s="27" t="s">
        <v>1850</v>
      </c>
      <c r="D492" s="28">
        <v>122.12</v>
      </c>
      <c r="E492" s="28">
        <v>0</v>
      </c>
      <c r="F492" s="30">
        <v>122.12</v>
      </c>
    </row>
    <row r="493" spans="1:6" ht="16.5" x14ac:dyDescent="0.3">
      <c r="A493" s="29">
        <v>21100000</v>
      </c>
      <c r="B493" s="63" t="s">
        <v>1851</v>
      </c>
      <c r="C493" s="27" t="s">
        <v>1852</v>
      </c>
      <c r="D493" s="28">
        <v>1286.27</v>
      </c>
      <c r="E493" s="28">
        <v>0</v>
      </c>
      <c r="F493" s="30">
        <v>1286.27</v>
      </c>
    </row>
    <row r="494" spans="1:6" ht="16.5" x14ac:dyDescent="0.3">
      <c r="A494" s="29">
        <v>21105000</v>
      </c>
      <c r="B494" s="63" t="s">
        <v>1853</v>
      </c>
      <c r="C494" s="27" t="s">
        <v>277</v>
      </c>
      <c r="D494" s="28">
        <v>8892758.4000000004</v>
      </c>
      <c r="E494" s="28">
        <v>-7469917.0899999999</v>
      </c>
      <c r="F494" s="30">
        <v>1422841.31</v>
      </c>
    </row>
    <row r="495" spans="1:6" ht="16.5" x14ac:dyDescent="0.3">
      <c r="A495" s="29">
        <v>21105000</v>
      </c>
      <c r="B495" s="63" t="s">
        <v>1854</v>
      </c>
      <c r="C495" s="27" t="s">
        <v>278</v>
      </c>
      <c r="D495" s="28">
        <v>7471053.3600000003</v>
      </c>
      <c r="E495" s="28">
        <v>-6275684.8300000001</v>
      </c>
      <c r="F495" s="30">
        <v>1195368.53</v>
      </c>
    </row>
    <row r="496" spans="1:6" ht="16.5" x14ac:dyDescent="0.3">
      <c r="A496" s="29">
        <v>21105000</v>
      </c>
      <c r="B496" s="63" t="s">
        <v>1855</v>
      </c>
      <c r="C496" s="27" t="s">
        <v>279</v>
      </c>
      <c r="D496" s="28">
        <v>197657.07</v>
      </c>
      <c r="E496" s="28">
        <v>-151701.79</v>
      </c>
      <c r="F496" s="30">
        <v>45955.28</v>
      </c>
    </row>
    <row r="497" spans="1:6" ht="16.5" x14ac:dyDescent="0.3">
      <c r="A497" s="29">
        <v>21105000</v>
      </c>
      <c r="B497" s="63" t="s">
        <v>1856</v>
      </c>
      <c r="C497" s="27" t="s">
        <v>280</v>
      </c>
      <c r="D497" s="28">
        <v>5471435.4100000001</v>
      </c>
      <c r="E497" s="28">
        <v>-3811237.32</v>
      </c>
      <c r="F497" s="30">
        <v>1660198.09</v>
      </c>
    </row>
    <row r="498" spans="1:6" ht="16.5" x14ac:dyDescent="0.3">
      <c r="A498" s="29">
        <v>21105000</v>
      </c>
      <c r="B498" s="63" t="s">
        <v>1857</v>
      </c>
      <c r="C498" s="27" t="s">
        <v>281</v>
      </c>
      <c r="D498" s="28">
        <v>5444057.8600000003</v>
      </c>
      <c r="E498" s="28">
        <v>-5190001.82</v>
      </c>
      <c r="F498" s="30">
        <v>254056.04</v>
      </c>
    </row>
    <row r="499" spans="1:6" ht="16.5" x14ac:dyDescent="0.3">
      <c r="A499" s="29">
        <v>21105000</v>
      </c>
      <c r="B499" s="63" t="s">
        <v>1858</v>
      </c>
      <c r="C499" s="27" t="s">
        <v>282</v>
      </c>
      <c r="D499" s="28">
        <v>74160.36</v>
      </c>
      <c r="E499" s="28">
        <v>-12236.46</v>
      </c>
      <c r="F499" s="30">
        <v>61923.9</v>
      </c>
    </row>
    <row r="500" spans="1:6" ht="16.5" x14ac:dyDescent="0.3">
      <c r="A500" s="29">
        <v>21106000</v>
      </c>
      <c r="B500" s="63" t="s">
        <v>1859</v>
      </c>
      <c r="C500" s="27" t="s">
        <v>283</v>
      </c>
      <c r="D500" s="28">
        <v>721214.53</v>
      </c>
      <c r="E500" s="28">
        <v>-721214.53</v>
      </c>
      <c r="F500" s="30">
        <v>0</v>
      </c>
    </row>
    <row r="501" spans="1:6" ht="16.5" x14ac:dyDescent="0.3">
      <c r="A501" s="29">
        <v>21106000</v>
      </c>
      <c r="B501" s="63" t="s">
        <v>1860</v>
      </c>
      <c r="C501" s="27" t="s">
        <v>284</v>
      </c>
      <c r="D501" s="28">
        <v>845647.07</v>
      </c>
      <c r="E501" s="28">
        <v>-845647.07</v>
      </c>
      <c r="F501" s="30">
        <v>0</v>
      </c>
    </row>
    <row r="502" spans="1:6" ht="16.5" x14ac:dyDescent="0.3">
      <c r="A502" s="29">
        <v>23000000</v>
      </c>
      <c r="B502" s="63" t="s">
        <v>1868</v>
      </c>
      <c r="C502" s="27" t="s">
        <v>292</v>
      </c>
      <c r="D502" s="28">
        <v>1551.72</v>
      </c>
      <c r="E502" s="28">
        <v>0</v>
      </c>
      <c r="F502" s="30">
        <v>1551.72</v>
      </c>
    </row>
    <row r="503" spans="1:6" ht="16.5" x14ac:dyDescent="0.3">
      <c r="A503" s="29">
        <v>23000000</v>
      </c>
      <c r="B503" s="63" t="s">
        <v>1963</v>
      </c>
      <c r="C503" s="27" t="s">
        <v>376</v>
      </c>
      <c r="D503" s="28">
        <v>188792.17</v>
      </c>
      <c r="E503" s="28">
        <v>0</v>
      </c>
      <c r="F503" s="30">
        <v>188792.17</v>
      </c>
    </row>
    <row r="504" spans="1:6" ht="16.5" x14ac:dyDescent="0.3">
      <c r="A504" s="29">
        <v>23000000</v>
      </c>
      <c r="B504" s="63" t="s">
        <v>1964</v>
      </c>
      <c r="C504" s="27" t="s">
        <v>377</v>
      </c>
      <c r="D504" s="28">
        <v>96340.89</v>
      </c>
      <c r="E504" s="28">
        <v>0</v>
      </c>
      <c r="F504" s="30">
        <v>96340.89</v>
      </c>
    </row>
    <row r="505" spans="1:6" ht="16.5" x14ac:dyDescent="0.3">
      <c r="A505" s="29">
        <v>23000000</v>
      </c>
      <c r="B505" s="63" t="s">
        <v>1965</v>
      </c>
      <c r="C505" s="27" t="s">
        <v>378</v>
      </c>
      <c r="D505" s="28">
        <v>7846.8</v>
      </c>
      <c r="E505" s="28">
        <v>0</v>
      </c>
      <c r="F505" s="30">
        <v>7846.8</v>
      </c>
    </row>
    <row r="506" spans="1:6" ht="16.5" x14ac:dyDescent="0.3">
      <c r="A506" s="29">
        <v>23000000</v>
      </c>
      <c r="B506" s="63" t="s">
        <v>1966</v>
      </c>
      <c r="C506" s="27" t="s">
        <v>379</v>
      </c>
      <c r="D506" s="28">
        <v>351528.18</v>
      </c>
      <c r="E506" s="28">
        <v>0</v>
      </c>
      <c r="F506" s="30">
        <v>351528.18</v>
      </c>
    </row>
    <row r="507" spans="1:6" ht="16.5" x14ac:dyDescent="0.3">
      <c r="A507" s="29">
        <v>23000000</v>
      </c>
      <c r="B507" s="63" t="s">
        <v>1967</v>
      </c>
      <c r="C507" s="27" t="s">
        <v>380</v>
      </c>
      <c r="D507" s="28">
        <v>76463.86</v>
      </c>
      <c r="E507" s="28">
        <v>0</v>
      </c>
      <c r="F507" s="30">
        <v>76463.86</v>
      </c>
    </row>
    <row r="508" spans="1:6" ht="16.5" x14ac:dyDescent="0.3">
      <c r="A508" s="29">
        <v>23000000</v>
      </c>
      <c r="B508" s="63" t="s">
        <v>1969</v>
      </c>
      <c r="C508" s="27" t="s">
        <v>382</v>
      </c>
      <c r="D508" s="28">
        <v>5562.99</v>
      </c>
      <c r="E508" s="28">
        <v>0</v>
      </c>
      <c r="F508" s="30">
        <v>5562.99</v>
      </c>
    </row>
    <row r="509" spans="1:6" ht="16.5" x14ac:dyDescent="0.3">
      <c r="A509" s="29">
        <v>23000000</v>
      </c>
      <c r="B509" s="63" t="s">
        <v>1970</v>
      </c>
      <c r="C509" s="27" t="s">
        <v>1216</v>
      </c>
      <c r="D509" s="28">
        <v>162151.85999999999</v>
      </c>
      <c r="E509" s="28">
        <v>0</v>
      </c>
      <c r="F509" s="30">
        <v>162151.85999999999</v>
      </c>
    </row>
    <row r="510" spans="1:6" ht="16.5" x14ac:dyDescent="0.3">
      <c r="A510" s="29">
        <v>23000000</v>
      </c>
      <c r="B510" s="63" t="s">
        <v>1971</v>
      </c>
      <c r="C510" s="27" t="s">
        <v>1217</v>
      </c>
      <c r="D510" s="28">
        <v>76012.05</v>
      </c>
      <c r="E510" s="28">
        <v>0</v>
      </c>
      <c r="F510" s="30">
        <v>76012.05</v>
      </c>
    </row>
    <row r="511" spans="1:6" ht="16.5" x14ac:dyDescent="0.3">
      <c r="A511" s="29">
        <v>23000000</v>
      </c>
      <c r="B511" s="63" t="s">
        <v>1974</v>
      </c>
      <c r="C511" s="27" t="s">
        <v>1310</v>
      </c>
      <c r="D511" s="28">
        <v>7742.88</v>
      </c>
      <c r="E511" s="28">
        <v>0</v>
      </c>
      <c r="F511" s="30">
        <v>7742.88</v>
      </c>
    </row>
    <row r="512" spans="1:6" ht="16.5" x14ac:dyDescent="0.3">
      <c r="A512" s="29">
        <v>23000000</v>
      </c>
      <c r="B512" s="63" t="s">
        <v>1975</v>
      </c>
      <c r="C512" s="27" t="s">
        <v>1311</v>
      </c>
      <c r="D512" s="28">
        <v>7256.97</v>
      </c>
      <c r="E512" s="28">
        <v>0</v>
      </c>
      <c r="F512" s="30">
        <v>7256.97</v>
      </c>
    </row>
    <row r="513" spans="1:6" ht="16.5" x14ac:dyDescent="0.3">
      <c r="A513" s="29">
        <v>23000000</v>
      </c>
      <c r="B513" s="63" t="s">
        <v>1976</v>
      </c>
      <c r="C513" s="27" t="s">
        <v>1312</v>
      </c>
      <c r="D513" s="28">
        <v>116629.24</v>
      </c>
      <c r="E513" s="28">
        <v>0</v>
      </c>
      <c r="F513" s="30">
        <v>116629.24</v>
      </c>
    </row>
    <row r="514" spans="1:6" ht="16.5" x14ac:dyDescent="0.3">
      <c r="A514" s="29">
        <v>23000000</v>
      </c>
      <c r="B514" s="63" t="s">
        <v>1977</v>
      </c>
      <c r="C514" s="27" t="s">
        <v>1313</v>
      </c>
      <c r="D514" s="28">
        <v>869.93</v>
      </c>
      <c r="E514" s="28">
        <v>0</v>
      </c>
      <c r="F514" s="30">
        <v>869.93</v>
      </c>
    </row>
    <row r="515" spans="1:6" ht="16.5" x14ac:dyDescent="0.3">
      <c r="A515" s="29">
        <v>23000000</v>
      </c>
      <c r="B515" s="63" t="s">
        <v>1978</v>
      </c>
      <c r="C515" s="27" t="s">
        <v>1314</v>
      </c>
      <c r="D515" s="28">
        <v>136082.51</v>
      </c>
      <c r="E515" s="28">
        <v>0</v>
      </c>
      <c r="F515" s="30">
        <v>136082.51</v>
      </c>
    </row>
    <row r="516" spans="1:6" ht="16.5" x14ac:dyDescent="0.3">
      <c r="A516" s="29">
        <v>23000000</v>
      </c>
      <c r="B516" s="63" t="s">
        <v>1979</v>
      </c>
      <c r="C516" s="27" t="s">
        <v>1315</v>
      </c>
      <c r="D516" s="28">
        <v>5410.81</v>
      </c>
      <c r="E516" s="28">
        <v>0</v>
      </c>
      <c r="F516" s="30">
        <v>5410.81</v>
      </c>
    </row>
    <row r="517" spans="1:6" ht="16.5" x14ac:dyDescent="0.3">
      <c r="A517" s="29">
        <v>23000000</v>
      </c>
      <c r="B517" s="63" t="s">
        <v>1980</v>
      </c>
      <c r="C517" s="27" t="s">
        <v>1316</v>
      </c>
      <c r="D517" s="28">
        <v>15348.15</v>
      </c>
      <c r="E517" s="28">
        <v>0</v>
      </c>
      <c r="F517" s="30">
        <v>15348.15</v>
      </c>
    </row>
    <row r="518" spans="1:6" ht="16.5" x14ac:dyDescent="0.3">
      <c r="A518" s="29">
        <v>23000000</v>
      </c>
      <c r="B518" s="63" t="s">
        <v>1981</v>
      </c>
      <c r="C518" s="27" t="s">
        <v>1317</v>
      </c>
      <c r="D518" s="28">
        <v>4884.4799999999996</v>
      </c>
      <c r="E518" s="28">
        <v>0</v>
      </c>
      <c r="F518" s="30">
        <v>4884.4799999999996</v>
      </c>
    </row>
    <row r="519" spans="1:6" ht="16.5" x14ac:dyDescent="0.3">
      <c r="A519" s="29">
        <v>23000000</v>
      </c>
      <c r="B519" s="63" t="s">
        <v>1982</v>
      </c>
      <c r="C519" s="27" t="s">
        <v>382</v>
      </c>
      <c r="D519" s="28">
        <v>1800000</v>
      </c>
      <c r="E519" s="28">
        <v>0</v>
      </c>
      <c r="F519" s="30">
        <v>1800000</v>
      </c>
    </row>
    <row r="520" spans="1:6" ht="16.5" x14ac:dyDescent="0.3">
      <c r="A520" s="29">
        <v>23000000</v>
      </c>
      <c r="B520" s="63" t="s">
        <v>1985</v>
      </c>
      <c r="C520" s="27" t="s">
        <v>1986</v>
      </c>
      <c r="D520" s="28">
        <v>62485.69</v>
      </c>
      <c r="E520" s="28">
        <v>0</v>
      </c>
      <c r="F520" s="30">
        <v>62485.69</v>
      </c>
    </row>
    <row r="521" spans="1:6" ht="16.5" x14ac:dyDescent="0.3">
      <c r="A521" s="29">
        <v>23000000</v>
      </c>
      <c r="B521" s="63" t="s">
        <v>1987</v>
      </c>
      <c r="C521" s="27" t="s">
        <v>1988</v>
      </c>
      <c r="D521" s="28">
        <v>2216</v>
      </c>
      <c r="E521" s="28">
        <v>0</v>
      </c>
      <c r="F521" s="30">
        <v>2216</v>
      </c>
    </row>
    <row r="522" spans="1:6" ht="16.5" x14ac:dyDescent="0.3">
      <c r="A522" s="29">
        <v>23000000</v>
      </c>
      <c r="B522" s="63" t="s">
        <v>1989</v>
      </c>
      <c r="C522" s="27" t="s">
        <v>1990</v>
      </c>
      <c r="D522" s="28">
        <v>22392.83</v>
      </c>
      <c r="E522" s="28">
        <v>0</v>
      </c>
      <c r="F522" s="30">
        <v>22392.83</v>
      </c>
    </row>
    <row r="523" spans="1:6" ht="16.5" x14ac:dyDescent="0.3">
      <c r="A523" s="29">
        <v>23100000</v>
      </c>
      <c r="B523" s="63" t="s">
        <v>1991</v>
      </c>
      <c r="C523" s="27" t="s">
        <v>383</v>
      </c>
      <c r="D523" s="28">
        <v>75126.509999999995</v>
      </c>
      <c r="E523" s="28">
        <v>0</v>
      </c>
      <c r="F523" s="30">
        <v>75126.509999999995</v>
      </c>
    </row>
    <row r="524" spans="1:6" ht="16.5" x14ac:dyDescent="0.3">
      <c r="A524" s="29">
        <v>23100000</v>
      </c>
      <c r="B524" s="63" t="s">
        <v>1992</v>
      </c>
      <c r="C524" s="27" t="s">
        <v>384</v>
      </c>
      <c r="D524" s="28">
        <v>2741.76</v>
      </c>
      <c r="E524" s="28">
        <v>0</v>
      </c>
      <c r="F524" s="30">
        <v>2741.76</v>
      </c>
    </row>
    <row r="525" spans="1:6" ht="16.5" x14ac:dyDescent="0.3">
      <c r="A525" s="29">
        <v>23100000</v>
      </c>
      <c r="B525" s="63" t="s">
        <v>1993</v>
      </c>
      <c r="C525" s="27" t="s">
        <v>385</v>
      </c>
      <c r="D525" s="28">
        <v>38295.53</v>
      </c>
      <c r="E525" s="28">
        <v>0</v>
      </c>
      <c r="F525" s="30">
        <v>38295.53</v>
      </c>
    </row>
    <row r="526" spans="1:6" ht="16.5" x14ac:dyDescent="0.3">
      <c r="A526" s="29">
        <v>23100000</v>
      </c>
      <c r="B526" s="63" t="s">
        <v>1994</v>
      </c>
      <c r="C526" s="27" t="s">
        <v>386</v>
      </c>
      <c r="D526" s="28">
        <v>5950</v>
      </c>
      <c r="E526" s="28">
        <v>0</v>
      </c>
      <c r="F526" s="30">
        <v>5950</v>
      </c>
    </row>
    <row r="527" spans="1:6" ht="16.5" x14ac:dyDescent="0.3">
      <c r="A527" s="29">
        <v>23100000</v>
      </c>
      <c r="B527" s="63" t="s">
        <v>1995</v>
      </c>
      <c r="C527" s="27" t="s">
        <v>387</v>
      </c>
      <c r="D527" s="28">
        <v>2970</v>
      </c>
      <c r="E527" s="28">
        <v>0</v>
      </c>
      <c r="F527" s="30">
        <v>2970</v>
      </c>
    </row>
    <row r="528" spans="1:6" ht="16.5" x14ac:dyDescent="0.3">
      <c r="A528" s="29">
        <v>23100000</v>
      </c>
      <c r="B528" s="63" t="s">
        <v>1996</v>
      </c>
      <c r="C528" s="27" t="s">
        <v>389</v>
      </c>
      <c r="D528" s="28">
        <v>5400</v>
      </c>
      <c r="E528" s="28">
        <v>0</v>
      </c>
      <c r="F528" s="30">
        <v>5400</v>
      </c>
    </row>
    <row r="529" spans="1:6" ht="16.5" x14ac:dyDescent="0.3">
      <c r="A529" s="29">
        <v>23100000</v>
      </c>
      <c r="B529" s="63" t="s">
        <v>1997</v>
      </c>
      <c r="C529" s="27" t="s">
        <v>1218</v>
      </c>
      <c r="D529" s="28">
        <v>96460.43</v>
      </c>
      <c r="E529" s="28">
        <v>0</v>
      </c>
      <c r="F529" s="30">
        <v>96460.43</v>
      </c>
    </row>
    <row r="530" spans="1:6" ht="16.5" x14ac:dyDescent="0.3">
      <c r="A530" s="29">
        <v>23100000</v>
      </c>
      <c r="B530" s="63" t="s">
        <v>1998</v>
      </c>
      <c r="C530" s="27" t="s">
        <v>1219</v>
      </c>
      <c r="D530" s="28">
        <v>164284.76999999999</v>
      </c>
      <c r="E530" s="28">
        <v>0</v>
      </c>
      <c r="F530" s="30">
        <v>164284.76999999999</v>
      </c>
    </row>
    <row r="531" spans="1:6" ht="16.5" x14ac:dyDescent="0.3">
      <c r="A531" s="29">
        <v>23100000</v>
      </c>
      <c r="B531" s="63" t="s">
        <v>1999</v>
      </c>
      <c r="C531" s="27" t="s">
        <v>1220</v>
      </c>
      <c r="D531" s="28">
        <v>297833.03999999998</v>
      </c>
      <c r="E531" s="28">
        <v>0</v>
      </c>
      <c r="F531" s="30">
        <v>297833.03999999998</v>
      </c>
    </row>
    <row r="532" spans="1:6" ht="16.5" x14ac:dyDescent="0.3">
      <c r="A532" s="29">
        <v>23100000</v>
      </c>
      <c r="B532" s="63" t="s">
        <v>2000</v>
      </c>
      <c r="C532" s="27" t="s">
        <v>1221</v>
      </c>
      <c r="D532" s="28">
        <v>0</v>
      </c>
      <c r="E532" s="28">
        <v>0</v>
      </c>
      <c r="F532" s="30">
        <v>0</v>
      </c>
    </row>
    <row r="533" spans="1:6" ht="16.5" x14ac:dyDescent="0.3">
      <c r="A533" s="29">
        <v>23100000</v>
      </c>
      <c r="B533" s="63" t="s">
        <v>2001</v>
      </c>
      <c r="C533" s="27" t="s">
        <v>1222</v>
      </c>
      <c r="D533" s="28">
        <v>0</v>
      </c>
      <c r="E533" s="28">
        <v>0</v>
      </c>
      <c r="F533" s="30">
        <v>0</v>
      </c>
    </row>
    <row r="534" spans="1:6" ht="16.5" x14ac:dyDescent="0.3">
      <c r="A534" s="29">
        <v>23100000</v>
      </c>
      <c r="B534" s="63" t="s">
        <v>2002</v>
      </c>
      <c r="C534" s="27" t="s">
        <v>1223</v>
      </c>
      <c r="D534" s="28">
        <v>0</v>
      </c>
      <c r="E534" s="28">
        <v>0</v>
      </c>
      <c r="F534" s="30">
        <v>0</v>
      </c>
    </row>
    <row r="535" spans="1:6" ht="16.5" x14ac:dyDescent="0.3">
      <c r="A535" s="29">
        <v>23100000</v>
      </c>
      <c r="B535" s="63" t="s">
        <v>2003</v>
      </c>
      <c r="C535" s="27" t="s">
        <v>1224</v>
      </c>
      <c r="D535" s="28">
        <v>0</v>
      </c>
      <c r="E535" s="28">
        <v>0</v>
      </c>
      <c r="F535" s="30">
        <v>0</v>
      </c>
    </row>
    <row r="536" spans="1:6" ht="16.5" x14ac:dyDescent="0.3">
      <c r="A536" s="29"/>
      <c r="B536" s="63"/>
      <c r="C536" s="27"/>
      <c r="D536" s="28"/>
      <c r="E536" s="28"/>
      <c r="F536" s="30"/>
    </row>
    <row r="537" spans="1:6" s="66" customFormat="1" ht="18.75" x14ac:dyDescent="0.35">
      <c r="A537" s="64" t="s">
        <v>1225</v>
      </c>
      <c r="B537" s="60" t="s">
        <v>1225</v>
      </c>
      <c r="C537" s="65" t="s">
        <v>542</v>
      </c>
      <c r="D537" s="62">
        <f>SUM(D43:D535)</f>
        <v>71229736.789999977</v>
      </c>
      <c r="E537" s="62">
        <f t="shared" ref="E537:F537" si="0">SUM(E43:E535)</f>
        <v>-37722163.549999997</v>
      </c>
      <c r="F537" s="69">
        <f t="shared" si="0"/>
        <v>33507573.23999998</v>
      </c>
    </row>
    <row r="538" spans="1:6" s="3" customFormat="1" ht="16.5" x14ac:dyDescent="0.3">
      <c r="A538" s="29"/>
      <c r="B538" s="63"/>
      <c r="C538" s="27"/>
      <c r="D538" s="28"/>
      <c r="E538" s="28"/>
      <c r="F538" s="30"/>
    </row>
    <row r="539" spans="1:6" ht="16.5" x14ac:dyDescent="0.3">
      <c r="A539" s="29">
        <v>21000000</v>
      </c>
      <c r="B539" s="63" t="s">
        <v>2004</v>
      </c>
      <c r="C539" s="27" t="s">
        <v>391</v>
      </c>
      <c r="D539" s="28">
        <v>98923.05</v>
      </c>
      <c r="E539" s="28">
        <v>0</v>
      </c>
      <c r="F539" s="30">
        <v>98923.05</v>
      </c>
    </row>
    <row r="540" spans="1:6" ht="16.5" x14ac:dyDescent="0.3">
      <c r="A540" s="29">
        <v>21000000</v>
      </c>
      <c r="B540" s="63" t="s">
        <v>2005</v>
      </c>
      <c r="C540" s="27" t="s">
        <v>392</v>
      </c>
      <c r="D540" s="28">
        <v>23289.22</v>
      </c>
      <c r="E540" s="28">
        <v>0</v>
      </c>
      <c r="F540" s="30">
        <v>23289.22</v>
      </c>
    </row>
    <row r="541" spans="1:6" ht="16.5" x14ac:dyDescent="0.3">
      <c r="A541" s="29">
        <v>21000000</v>
      </c>
      <c r="B541" s="63" t="s">
        <v>2006</v>
      </c>
      <c r="C541" s="27" t="s">
        <v>393</v>
      </c>
      <c r="D541" s="28">
        <v>12200.55</v>
      </c>
      <c r="E541" s="28">
        <v>0</v>
      </c>
      <c r="F541" s="30">
        <v>12200.55</v>
      </c>
    </row>
    <row r="542" spans="1:6" ht="16.5" x14ac:dyDescent="0.3">
      <c r="A542" s="29">
        <v>21100000</v>
      </c>
      <c r="B542" s="63" t="s">
        <v>2050</v>
      </c>
      <c r="C542" s="27" t="s">
        <v>427</v>
      </c>
      <c r="D542" s="28">
        <v>66202.39</v>
      </c>
      <c r="E542" s="28">
        <v>-66202.3</v>
      </c>
      <c r="F542" s="30">
        <v>0.09</v>
      </c>
    </row>
    <row r="543" spans="1:6" ht="16.5" x14ac:dyDescent="0.3">
      <c r="A543" s="29">
        <v>21100000</v>
      </c>
      <c r="B543" s="63" t="s">
        <v>2051</v>
      </c>
      <c r="C543" s="27" t="s">
        <v>428</v>
      </c>
      <c r="D543" s="28">
        <v>565.4</v>
      </c>
      <c r="E543" s="28">
        <v>-565.37</v>
      </c>
      <c r="F543" s="30">
        <v>0.03</v>
      </c>
    </row>
    <row r="544" spans="1:6" ht="16.5" x14ac:dyDescent="0.3">
      <c r="A544" s="29">
        <v>21100000</v>
      </c>
      <c r="B544" s="63" t="s">
        <v>2052</v>
      </c>
      <c r="C544" s="27" t="s">
        <v>429</v>
      </c>
      <c r="D544" s="28">
        <v>1959</v>
      </c>
      <c r="E544" s="28">
        <v>-1958.97</v>
      </c>
      <c r="F544" s="30">
        <v>0.03</v>
      </c>
    </row>
    <row r="545" spans="1:6" ht="16.5" x14ac:dyDescent="0.3">
      <c r="A545" s="29">
        <v>21100000</v>
      </c>
      <c r="B545" s="63" t="s">
        <v>2053</v>
      </c>
      <c r="C545" s="27" t="s">
        <v>430</v>
      </c>
      <c r="D545" s="28">
        <v>60101.21</v>
      </c>
      <c r="E545" s="28">
        <v>-60101.18</v>
      </c>
      <c r="F545" s="30">
        <v>0.03</v>
      </c>
    </row>
    <row r="546" spans="1:6" ht="16.5" x14ac:dyDescent="0.3">
      <c r="A546" s="29">
        <v>21100000</v>
      </c>
      <c r="B546" s="63" t="s">
        <v>2054</v>
      </c>
      <c r="C546" s="27" t="s">
        <v>431</v>
      </c>
      <c r="D546" s="28">
        <v>5047.8999999999996</v>
      </c>
      <c r="E546" s="28">
        <v>-5047.87</v>
      </c>
      <c r="F546" s="30">
        <v>0.03</v>
      </c>
    </row>
    <row r="547" spans="1:6" ht="16.5" x14ac:dyDescent="0.3">
      <c r="A547" s="29">
        <v>21100000</v>
      </c>
      <c r="B547" s="63" t="s">
        <v>2055</v>
      </c>
      <c r="C547" s="27" t="s">
        <v>432</v>
      </c>
      <c r="D547" s="28">
        <v>60.1</v>
      </c>
      <c r="E547" s="28">
        <v>-60.07</v>
      </c>
      <c r="F547" s="30">
        <v>0.03</v>
      </c>
    </row>
    <row r="548" spans="1:6" ht="16.5" x14ac:dyDescent="0.3">
      <c r="A548" s="29">
        <v>21100000</v>
      </c>
      <c r="B548" s="63" t="s">
        <v>2056</v>
      </c>
      <c r="C548" s="27" t="s">
        <v>433</v>
      </c>
      <c r="D548" s="28">
        <v>228.38</v>
      </c>
      <c r="E548" s="28">
        <v>-228.35</v>
      </c>
      <c r="F548" s="30">
        <v>0.03</v>
      </c>
    </row>
    <row r="549" spans="1:6" ht="16.5" x14ac:dyDescent="0.3">
      <c r="A549" s="29">
        <v>21100000</v>
      </c>
      <c r="B549" s="63" t="s">
        <v>2057</v>
      </c>
      <c r="C549" s="27" t="s">
        <v>434</v>
      </c>
      <c r="D549" s="28">
        <v>566.75</v>
      </c>
      <c r="E549" s="28">
        <v>-566.72</v>
      </c>
      <c r="F549" s="30">
        <v>0.03</v>
      </c>
    </row>
    <row r="550" spans="1:6" ht="16.5" x14ac:dyDescent="0.3">
      <c r="A550" s="29">
        <v>21100000</v>
      </c>
      <c r="B550" s="63" t="s">
        <v>2058</v>
      </c>
      <c r="C550" s="27" t="s">
        <v>435</v>
      </c>
      <c r="D550" s="28">
        <v>5206.2700000000004</v>
      </c>
      <c r="E550" s="28">
        <v>-5206.24</v>
      </c>
      <c r="F550" s="30">
        <v>0.03</v>
      </c>
    </row>
    <row r="551" spans="1:6" ht="16.5" x14ac:dyDescent="0.3">
      <c r="A551" s="29">
        <v>21100000</v>
      </c>
      <c r="B551" s="63" t="s">
        <v>2059</v>
      </c>
      <c r="C551" s="27" t="s">
        <v>436</v>
      </c>
      <c r="D551" s="28">
        <v>1183.0899999999999</v>
      </c>
      <c r="E551" s="28">
        <v>-1183.06</v>
      </c>
      <c r="F551" s="30">
        <v>0.03</v>
      </c>
    </row>
    <row r="552" spans="1:6" ht="16.5" x14ac:dyDescent="0.3">
      <c r="A552" s="29">
        <v>21100000</v>
      </c>
      <c r="B552" s="63" t="s">
        <v>2060</v>
      </c>
      <c r="C552" s="27" t="s">
        <v>437</v>
      </c>
      <c r="D552" s="28">
        <v>1923.24</v>
      </c>
      <c r="E552" s="28">
        <v>-1923.21</v>
      </c>
      <c r="F552" s="30">
        <v>0.03</v>
      </c>
    </row>
    <row r="553" spans="1:6" ht="16.5" x14ac:dyDescent="0.3">
      <c r="A553" s="29">
        <v>21100000</v>
      </c>
      <c r="B553" s="63" t="s">
        <v>2061</v>
      </c>
      <c r="C553" s="27" t="s">
        <v>438</v>
      </c>
      <c r="D553" s="28">
        <v>1678.18</v>
      </c>
      <c r="E553" s="28">
        <v>-1678.15</v>
      </c>
      <c r="F553" s="30">
        <v>0.03</v>
      </c>
    </row>
    <row r="554" spans="1:6" ht="16.5" x14ac:dyDescent="0.3">
      <c r="A554" s="29">
        <v>21100000</v>
      </c>
      <c r="B554" s="63" t="s">
        <v>2062</v>
      </c>
      <c r="C554" s="27" t="s">
        <v>439</v>
      </c>
      <c r="D554" s="28">
        <v>450.76</v>
      </c>
      <c r="E554" s="28">
        <v>-450.73</v>
      </c>
      <c r="F554" s="30">
        <v>0.03</v>
      </c>
    </row>
    <row r="555" spans="1:6" ht="16.5" x14ac:dyDescent="0.3">
      <c r="A555" s="29">
        <v>21100000</v>
      </c>
      <c r="B555" s="63" t="s">
        <v>2063</v>
      </c>
      <c r="C555" s="27" t="s">
        <v>440</v>
      </c>
      <c r="D555" s="28">
        <v>2253.8000000000002</v>
      </c>
      <c r="E555" s="28">
        <v>-2253.77</v>
      </c>
      <c r="F555" s="30">
        <v>0.03</v>
      </c>
    </row>
    <row r="556" spans="1:6" ht="16.5" x14ac:dyDescent="0.3">
      <c r="A556" s="29">
        <v>21100000</v>
      </c>
      <c r="B556" s="63" t="s">
        <v>2064</v>
      </c>
      <c r="C556" s="27" t="s">
        <v>441</v>
      </c>
      <c r="D556" s="28">
        <v>347.38</v>
      </c>
      <c r="E556" s="28">
        <v>-347.35</v>
      </c>
      <c r="F556" s="30">
        <v>0.03</v>
      </c>
    </row>
    <row r="557" spans="1:6" ht="16.5" x14ac:dyDescent="0.3">
      <c r="A557" s="29">
        <v>21100000</v>
      </c>
      <c r="B557" s="63" t="s">
        <v>2065</v>
      </c>
      <c r="C557" s="27" t="s">
        <v>442</v>
      </c>
      <c r="D557" s="28">
        <v>601.01</v>
      </c>
      <c r="E557" s="28">
        <v>-600.98</v>
      </c>
      <c r="F557" s="30">
        <v>0.03</v>
      </c>
    </row>
    <row r="558" spans="1:6" ht="16.5" x14ac:dyDescent="0.3">
      <c r="A558" s="29">
        <v>21100000</v>
      </c>
      <c r="B558" s="63" t="s">
        <v>2066</v>
      </c>
      <c r="C558" s="27" t="s">
        <v>443</v>
      </c>
      <c r="D558" s="28">
        <v>1577.66</v>
      </c>
      <c r="E558" s="28">
        <v>-1577.63</v>
      </c>
      <c r="F558" s="30">
        <v>0.03</v>
      </c>
    </row>
    <row r="559" spans="1:6" ht="16.5" x14ac:dyDescent="0.3">
      <c r="A559" s="29">
        <v>21100000</v>
      </c>
      <c r="B559" s="63" t="s">
        <v>2067</v>
      </c>
      <c r="C559" s="27" t="s">
        <v>444</v>
      </c>
      <c r="D559" s="28">
        <v>2380.61</v>
      </c>
      <c r="E559" s="28">
        <v>-2380.58</v>
      </c>
      <c r="F559" s="30">
        <v>0.03</v>
      </c>
    </row>
    <row r="560" spans="1:6" ht="16.5" x14ac:dyDescent="0.3">
      <c r="A560" s="29">
        <v>21100000</v>
      </c>
      <c r="B560" s="63" t="s">
        <v>2068</v>
      </c>
      <c r="C560" s="27" t="s">
        <v>445</v>
      </c>
      <c r="D560" s="28">
        <v>450.76</v>
      </c>
      <c r="E560" s="28">
        <v>-450.73</v>
      </c>
      <c r="F560" s="30">
        <v>0.03</v>
      </c>
    </row>
    <row r="561" spans="1:6" ht="16.5" x14ac:dyDescent="0.3">
      <c r="A561" s="29">
        <v>21100000</v>
      </c>
      <c r="B561" s="63" t="s">
        <v>2069</v>
      </c>
      <c r="C561" s="27" t="s">
        <v>446</v>
      </c>
      <c r="D561" s="28">
        <v>531.14</v>
      </c>
      <c r="E561" s="28">
        <v>-531.11</v>
      </c>
      <c r="F561" s="30">
        <v>0.03</v>
      </c>
    </row>
    <row r="562" spans="1:6" ht="16.5" x14ac:dyDescent="0.3">
      <c r="A562" s="29">
        <v>21100000</v>
      </c>
      <c r="B562" s="63" t="s">
        <v>2070</v>
      </c>
      <c r="C562" s="27" t="s">
        <v>447</v>
      </c>
      <c r="D562" s="28">
        <v>450.76</v>
      </c>
      <c r="E562" s="28">
        <v>-450.73</v>
      </c>
      <c r="F562" s="30">
        <v>0.03</v>
      </c>
    </row>
    <row r="563" spans="1:6" ht="16.5" x14ac:dyDescent="0.3">
      <c r="A563" s="29">
        <v>21100000</v>
      </c>
      <c r="B563" s="63" t="s">
        <v>2071</v>
      </c>
      <c r="C563" s="27" t="s">
        <v>448</v>
      </c>
      <c r="D563" s="28">
        <v>788.83</v>
      </c>
      <c r="E563" s="28">
        <v>-788.8</v>
      </c>
      <c r="F563" s="30">
        <v>0.03</v>
      </c>
    </row>
    <row r="564" spans="1:6" ht="16.5" x14ac:dyDescent="0.3">
      <c r="A564" s="29">
        <v>21100000</v>
      </c>
      <c r="B564" s="63" t="s">
        <v>2072</v>
      </c>
      <c r="C564" s="27" t="s">
        <v>449</v>
      </c>
      <c r="D564" s="28">
        <v>485.92</v>
      </c>
      <c r="E564" s="28">
        <v>-485.89</v>
      </c>
      <c r="F564" s="30">
        <v>0.03</v>
      </c>
    </row>
    <row r="565" spans="1:6" ht="16.5" x14ac:dyDescent="0.3">
      <c r="A565" s="29">
        <v>21100000</v>
      </c>
      <c r="B565" s="63" t="s">
        <v>2073</v>
      </c>
      <c r="C565" s="27" t="s">
        <v>450</v>
      </c>
      <c r="D565" s="28">
        <v>386.6</v>
      </c>
      <c r="E565" s="28">
        <v>-386.57</v>
      </c>
      <c r="F565" s="30">
        <v>0.03</v>
      </c>
    </row>
    <row r="566" spans="1:6" ht="16.5" x14ac:dyDescent="0.3">
      <c r="A566" s="29">
        <v>21100000</v>
      </c>
      <c r="B566" s="63" t="s">
        <v>2074</v>
      </c>
      <c r="C566" s="27" t="s">
        <v>451</v>
      </c>
      <c r="D566" s="28">
        <v>2480.83</v>
      </c>
      <c r="E566" s="28">
        <v>-2480.8000000000002</v>
      </c>
      <c r="F566" s="30">
        <v>0.03</v>
      </c>
    </row>
    <row r="567" spans="1:6" ht="16.5" x14ac:dyDescent="0.3">
      <c r="A567" s="29">
        <v>21100000</v>
      </c>
      <c r="B567" s="63" t="s">
        <v>2075</v>
      </c>
      <c r="C567" s="27" t="s">
        <v>452</v>
      </c>
      <c r="D567" s="28">
        <v>150310.31</v>
      </c>
      <c r="E567" s="28">
        <v>-72822.399999999994</v>
      </c>
      <c r="F567" s="30">
        <v>77487.91</v>
      </c>
    </row>
    <row r="568" spans="1:6" ht="16.5" x14ac:dyDescent="0.3">
      <c r="A568" s="29">
        <v>21100000</v>
      </c>
      <c r="B568" s="63" t="s">
        <v>2076</v>
      </c>
      <c r="C568" s="27" t="s">
        <v>453</v>
      </c>
      <c r="D568" s="28">
        <v>1577.66</v>
      </c>
      <c r="E568" s="28">
        <v>-1577.63</v>
      </c>
      <c r="F568" s="30">
        <v>0.03</v>
      </c>
    </row>
    <row r="569" spans="1:6" ht="16.5" x14ac:dyDescent="0.3">
      <c r="A569" s="29">
        <v>21100000</v>
      </c>
      <c r="B569" s="63" t="s">
        <v>2077</v>
      </c>
      <c r="C569" s="27" t="s">
        <v>454</v>
      </c>
      <c r="D569" s="28">
        <v>1577.66</v>
      </c>
      <c r="E569" s="28">
        <v>-1577.63</v>
      </c>
      <c r="F569" s="30">
        <v>0.03</v>
      </c>
    </row>
    <row r="570" spans="1:6" ht="16.5" x14ac:dyDescent="0.3">
      <c r="A570" s="29">
        <v>21100000</v>
      </c>
      <c r="B570" s="63" t="s">
        <v>2078</v>
      </c>
      <c r="C570" s="27" t="s">
        <v>455</v>
      </c>
      <c r="D570" s="28">
        <v>1593.43</v>
      </c>
      <c r="E570" s="28">
        <v>-1593.4</v>
      </c>
      <c r="F570" s="30">
        <v>0.03</v>
      </c>
    </row>
    <row r="571" spans="1:6" ht="16.5" x14ac:dyDescent="0.3">
      <c r="A571" s="29">
        <v>21100000</v>
      </c>
      <c r="B571" s="63" t="s">
        <v>2079</v>
      </c>
      <c r="C571" s="27" t="s">
        <v>456</v>
      </c>
      <c r="D571" s="28">
        <v>60.1</v>
      </c>
      <c r="E571" s="28">
        <v>-60.07</v>
      </c>
      <c r="F571" s="30">
        <v>0.03</v>
      </c>
    </row>
    <row r="572" spans="1:6" ht="16.5" x14ac:dyDescent="0.3">
      <c r="A572" s="29">
        <v>21100000</v>
      </c>
      <c r="B572" s="63" t="s">
        <v>2080</v>
      </c>
      <c r="C572" s="27" t="s">
        <v>457</v>
      </c>
      <c r="D572" s="28">
        <v>836.01</v>
      </c>
      <c r="E572" s="28">
        <v>-835.98</v>
      </c>
      <c r="F572" s="30">
        <v>0.03</v>
      </c>
    </row>
    <row r="573" spans="1:6" ht="16.5" x14ac:dyDescent="0.3">
      <c r="A573" s="29">
        <v>21100000</v>
      </c>
      <c r="B573" s="63" t="s">
        <v>2081</v>
      </c>
      <c r="C573" s="27" t="s">
        <v>458</v>
      </c>
      <c r="D573" s="28">
        <v>661.11</v>
      </c>
      <c r="E573" s="28">
        <v>-661.08</v>
      </c>
      <c r="F573" s="30">
        <v>0.03</v>
      </c>
    </row>
    <row r="574" spans="1:6" ht="16.5" x14ac:dyDescent="0.3">
      <c r="A574" s="29">
        <v>21100000</v>
      </c>
      <c r="B574" s="63" t="s">
        <v>2082</v>
      </c>
      <c r="C574" s="27" t="s">
        <v>459</v>
      </c>
      <c r="D574" s="28">
        <v>2308.79</v>
      </c>
      <c r="E574" s="28">
        <v>-2308.7600000000002</v>
      </c>
      <c r="F574" s="30">
        <v>0.03</v>
      </c>
    </row>
    <row r="575" spans="1:6" ht="16.5" x14ac:dyDescent="0.3">
      <c r="A575" s="29">
        <v>21100000</v>
      </c>
      <c r="B575" s="63" t="s">
        <v>2083</v>
      </c>
      <c r="C575" s="27" t="s">
        <v>460</v>
      </c>
      <c r="D575" s="28">
        <v>210234.71</v>
      </c>
      <c r="E575" s="28">
        <v>-86327.61</v>
      </c>
      <c r="F575" s="30">
        <v>123907.1</v>
      </c>
    </row>
    <row r="576" spans="1:6" ht="16.5" x14ac:dyDescent="0.3">
      <c r="A576" s="29">
        <v>21100000</v>
      </c>
      <c r="B576" s="63" t="s">
        <v>2084</v>
      </c>
      <c r="C576" s="27" t="s">
        <v>461</v>
      </c>
      <c r="D576" s="28">
        <v>63292.25</v>
      </c>
      <c r="E576" s="28">
        <v>-63292.13</v>
      </c>
      <c r="F576" s="30">
        <v>0.12</v>
      </c>
    </row>
    <row r="577" spans="1:6" ht="16.5" x14ac:dyDescent="0.3">
      <c r="A577" s="29">
        <v>21100000</v>
      </c>
      <c r="B577" s="63" t="s">
        <v>2085</v>
      </c>
      <c r="C577" s="27" t="s">
        <v>462</v>
      </c>
      <c r="D577" s="28">
        <v>20.69</v>
      </c>
      <c r="E577" s="28">
        <v>-20.66</v>
      </c>
      <c r="F577" s="30">
        <v>0.03</v>
      </c>
    </row>
    <row r="578" spans="1:6" ht="16.5" x14ac:dyDescent="0.3">
      <c r="A578" s="29">
        <v>21100000</v>
      </c>
      <c r="B578" s="63" t="s">
        <v>2086</v>
      </c>
      <c r="C578" s="27" t="s">
        <v>463</v>
      </c>
      <c r="D578" s="28">
        <v>44.49</v>
      </c>
      <c r="E578" s="28">
        <v>-44.46</v>
      </c>
      <c r="F578" s="30">
        <v>0.03</v>
      </c>
    </row>
    <row r="579" spans="1:6" ht="16.5" x14ac:dyDescent="0.3">
      <c r="A579" s="29">
        <v>21100000</v>
      </c>
      <c r="B579" s="63" t="s">
        <v>2087</v>
      </c>
      <c r="C579" s="27" t="s">
        <v>464</v>
      </c>
      <c r="D579" s="28">
        <v>357.28</v>
      </c>
      <c r="E579" s="28">
        <v>-357.25</v>
      </c>
      <c r="F579" s="30">
        <v>0.03</v>
      </c>
    </row>
    <row r="580" spans="1:6" ht="16.5" x14ac:dyDescent="0.3">
      <c r="A580" s="29">
        <v>21100000</v>
      </c>
      <c r="B580" s="63" t="s">
        <v>2088</v>
      </c>
      <c r="C580" s="27" t="s">
        <v>465</v>
      </c>
      <c r="D580" s="28">
        <v>976.06</v>
      </c>
      <c r="E580" s="28">
        <v>-976.03</v>
      </c>
      <c r="F580" s="30">
        <v>0.03</v>
      </c>
    </row>
    <row r="581" spans="1:6" ht="16.5" x14ac:dyDescent="0.3">
      <c r="A581" s="29">
        <v>21100000</v>
      </c>
      <c r="B581" s="63" t="s">
        <v>2089</v>
      </c>
      <c r="C581" s="27" t="s">
        <v>466</v>
      </c>
      <c r="D581" s="28">
        <v>1126.9000000000001</v>
      </c>
      <c r="E581" s="28">
        <v>-1126.8699999999999</v>
      </c>
      <c r="F581" s="30">
        <v>0.03</v>
      </c>
    </row>
    <row r="582" spans="1:6" ht="16.5" x14ac:dyDescent="0.3">
      <c r="A582" s="29">
        <v>21100000</v>
      </c>
      <c r="B582" s="63" t="s">
        <v>2090</v>
      </c>
      <c r="C582" s="27" t="s">
        <v>467</v>
      </c>
      <c r="D582" s="28">
        <v>476.13</v>
      </c>
      <c r="E582" s="28">
        <v>-476.1</v>
      </c>
      <c r="F582" s="30">
        <v>0.03</v>
      </c>
    </row>
    <row r="583" spans="1:6" ht="16.5" x14ac:dyDescent="0.3">
      <c r="A583" s="29">
        <v>21100000</v>
      </c>
      <c r="B583" s="63" t="s">
        <v>2091</v>
      </c>
      <c r="C583" s="27" t="s">
        <v>468</v>
      </c>
      <c r="D583" s="28">
        <v>14.2</v>
      </c>
      <c r="E583" s="28">
        <v>-14.17</v>
      </c>
      <c r="F583" s="30">
        <v>0.03</v>
      </c>
    </row>
    <row r="584" spans="1:6" ht="16.5" x14ac:dyDescent="0.3">
      <c r="A584" s="29">
        <v>21100000</v>
      </c>
      <c r="B584" s="63" t="s">
        <v>2092</v>
      </c>
      <c r="C584" s="27" t="s">
        <v>469</v>
      </c>
      <c r="D584" s="28">
        <v>204.95</v>
      </c>
      <c r="E584" s="28">
        <v>-204.95</v>
      </c>
      <c r="F584" s="30">
        <v>0</v>
      </c>
    </row>
    <row r="585" spans="1:6" ht="16.5" x14ac:dyDescent="0.3">
      <c r="A585" s="29">
        <v>21100000</v>
      </c>
      <c r="B585" s="63" t="s">
        <v>2093</v>
      </c>
      <c r="C585" s="27" t="s">
        <v>470</v>
      </c>
      <c r="D585" s="28">
        <v>75956.509999999995</v>
      </c>
      <c r="E585" s="28">
        <v>-75956.509999999995</v>
      </c>
      <c r="F585" s="30">
        <v>0</v>
      </c>
    </row>
    <row r="586" spans="1:6" ht="16.5" x14ac:dyDescent="0.3">
      <c r="A586" s="29">
        <v>21100000</v>
      </c>
      <c r="B586" s="63" t="s">
        <v>2094</v>
      </c>
      <c r="C586" s="27" t="s">
        <v>471</v>
      </c>
      <c r="D586" s="28">
        <v>2096.89</v>
      </c>
      <c r="E586" s="28">
        <v>-2096.89</v>
      </c>
      <c r="F586" s="30">
        <v>0</v>
      </c>
    </row>
    <row r="587" spans="1:6" ht="16.5" x14ac:dyDescent="0.3">
      <c r="A587" s="29">
        <v>21100000</v>
      </c>
      <c r="B587" s="63" t="s">
        <v>2095</v>
      </c>
      <c r="C587" s="27" t="s">
        <v>472</v>
      </c>
      <c r="D587" s="28">
        <v>7149.64</v>
      </c>
      <c r="E587" s="28">
        <v>-7149.64</v>
      </c>
      <c r="F587" s="30">
        <v>0</v>
      </c>
    </row>
    <row r="588" spans="1:6" ht="16.5" x14ac:dyDescent="0.3">
      <c r="A588" s="29">
        <v>21100000</v>
      </c>
      <c r="B588" s="63" t="s">
        <v>2096</v>
      </c>
      <c r="C588" s="27" t="s">
        <v>473</v>
      </c>
      <c r="D588" s="28">
        <v>912.25</v>
      </c>
      <c r="E588" s="28">
        <v>-912.25</v>
      </c>
      <c r="F588" s="30">
        <v>0</v>
      </c>
    </row>
    <row r="589" spans="1:6" ht="16.5" x14ac:dyDescent="0.3">
      <c r="A589" s="29">
        <v>21100000</v>
      </c>
      <c r="B589" s="63" t="s">
        <v>2097</v>
      </c>
      <c r="C589" s="27" t="s">
        <v>474</v>
      </c>
      <c r="D589" s="28">
        <v>14254.3</v>
      </c>
      <c r="E589" s="28">
        <v>-14254.3</v>
      </c>
      <c r="F589" s="30">
        <v>0</v>
      </c>
    </row>
    <row r="590" spans="1:6" ht="16.5" x14ac:dyDescent="0.3">
      <c r="A590" s="29">
        <v>21100000</v>
      </c>
      <c r="B590" s="63" t="s">
        <v>2098</v>
      </c>
      <c r="C590" s="27" t="s">
        <v>474</v>
      </c>
      <c r="D590" s="28">
        <v>8633.9</v>
      </c>
      <c r="E590" s="28">
        <v>-8633.9</v>
      </c>
      <c r="F590" s="30">
        <v>0</v>
      </c>
    </row>
    <row r="591" spans="1:6" ht="16.5" x14ac:dyDescent="0.3">
      <c r="A591" s="29">
        <v>21100000</v>
      </c>
      <c r="B591" s="63" t="s">
        <v>2099</v>
      </c>
      <c r="C591" s="27" t="s">
        <v>475</v>
      </c>
      <c r="D591" s="28">
        <v>1232.07</v>
      </c>
      <c r="E591" s="28">
        <v>-1232.07</v>
      </c>
      <c r="F591" s="30">
        <v>0</v>
      </c>
    </row>
    <row r="592" spans="1:6" ht="16.5" x14ac:dyDescent="0.3">
      <c r="A592" s="29">
        <v>21100000</v>
      </c>
      <c r="B592" s="63" t="s">
        <v>2100</v>
      </c>
      <c r="C592" s="27" t="s">
        <v>476</v>
      </c>
      <c r="D592" s="28">
        <v>1331.84</v>
      </c>
      <c r="E592" s="28">
        <v>-1331.84</v>
      </c>
      <c r="F592" s="30">
        <v>0</v>
      </c>
    </row>
    <row r="593" spans="1:6" ht="16.5" x14ac:dyDescent="0.3">
      <c r="A593" s="29">
        <v>21100000</v>
      </c>
      <c r="B593" s="63" t="s">
        <v>2101</v>
      </c>
      <c r="C593" s="27" t="s">
        <v>477</v>
      </c>
      <c r="D593" s="28">
        <v>511.29</v>
      </c>
      <c r="E593" s="28">
        <v>-511.29</v>
      </c>
      <c r="F593" s="30">
        <v>0</v>
      </c>
    </row>
    <row r="594" spans="1:6" ht="16.5" x14ac:dyDescent="0.3">
      <c r="A594" s="29">
        <v>21100000</v>
      </c>
      <c r="B594" s="63" t="s">
        <v>2102</v>
      </c>
      <c r="C594" s="27" t="s">
        <v>477</v>
      </c>
      <c r="D594" s="28">
        <v>72.12</v>
      </c>
      <c r="E594" s="28">
        <v>-72.12</v>
      </c>
      <c r="F594" s="30">
        <v>0</v>
      </c>
    </row>
    <row r="595" spans="1:6" ht="16.5" x14ac:dyDescent="0.3">
      <c r="A595" s="29">
        <v>21100000</v>
      </c>
      <c r="B595" s="63" t="s">
        <v>2103</v>
      </c>
      <c r="C595" s="27" t="s">
        <v>478</v>
      </c>
      <c r="D595" s="28">
        <v>3197.23</v>
      </c>
      <c r="E595" s="28">
        <v>-3197.23</v>
      </c>
      <c r="F595" s="30">
        <v>0</v>
      </c>
    </row>
    <row r="596" spans="1:6" ht="16.5" x14ac:dyDescent="0.3">
      <c r="A596" s="29">
        <v>21100000</v>
      </c>
      <c r="B596" s="63" t="s">
        <v>2104</v>
      </c>
      <c r="C596" s="27" t="s">
        <v>478</v>
      </c>
      <c r="D596" s="28">
        <v>1870.93</v>
      </c>
      <c r="E596" s="28">
        <v>-1870.93</v>
      </c>
      <c r="F596" s="30">
        <v>0</v>
      </c>
    </row>
    <row r="597" spans="1:6" ht="16.5" x14ac:dyDescent="0.3">
      <c r="A597" s="29">
        <v>21100000</v>
      </c>
      <c r="B597" s="63" t="s">
        <v>2105</v>
      </c>
      <c r="C597" s="27" t="s">
        <v>478</v>
      </c>
      <c r="D597" s="28">
        <v>556.69000000000005</v>
      </c>
      <c r="E597" s="28">
        <v>-556.69000000000005</v>
      </c>
      <c r="F597" s="30">
        <v>0</v>
      </c>
    </row>
    <row r="598" spans="1:6" ht="16.5" x14ac:dyDescent="0.3">
      <c r="A598" s="29">
        <v>21100000</v>
      </c>
      <c r="B598" s="63" t="s">
        <v>2106</v>
      </c>
      <c r="C598" s="27" t="s">
        <v>478</v>
      </c>
      <c r="D598" s="28">
        <v>1111.8699999999999</v>
      </c>
      <c r="E598" s="28">
        <v>-1111.8699999999999</v>
      </c>
      <c r="F598" s="30">
        <v>0</v>
      </c>
    </row>
    <row r="599" spans="1:6" ht="16.5" x14ac:dyDescent="0.3">
      <c r="A599" s="29">
        <v>21100000</v>
      </c>
      <c r="B599" s="63" t="s">
        <v>2107</v>
      </c>
      <c r="C599" s="27" t="s">
        <v>478</v>
      </c>
      <c r="D599" s="28">
        <v>120.2</v>
      </c>
      <c r="E599" s="28">
        <v>-120.2</v>
      </c>
      <c r="F599" s="30">
        <v>0</v>
      </c>
    </row>
    <row r="600" spans="1:6" ht="16.5" x14ac:dyDescent="0.3">
      <c r="A600" s="29">
        <v>21100000</v>
      </c>
      <c r="B600" s="63" t="s">
        <v>2108</v>
      </c>
      <c r="C600" s="27" t="s">
        <v>478</v>
      </c>
      <c r="D600" s="28">
        <v>362.73</v>
      </c>
      <c r="E600" s="28">
        <v>-362.73</v>
      </c>
      <c r="F600" s="30">
        <v>0</v>
      </c>
    </row>
    <row r="601" spans="1:6" ht="16.5" x14ac:dyDescent="0.3">
      <c r="A601" s="29">
        <v>21100000</v>
      </c>
      <c r="B601" s="63" t="s">
        <v>2109</v>
      </c>
      <c r="C601" s="27" t="s">
        <v>479</v>
      </c>
      <c r="D601" s="28">
        <v>259.81</v>
      </c>
      <c r="E601" s="28">
        <v>-259.81</v>
      </c>
      <c r="F601" s="30">
        <v>0</v>
      </c>
    </row>
    <row r="602" spans="1:6" ht="16.5" x14ac:dyDescent="0.3">
      <c r="A602" s="29">
        <v>21100000</v>
      </c>
      <c r="B602" s="63" t="s">
        <v>2110</v>
      </c>
      <c r="C602" s="27" t="s">
        <v>480</v>
      </c>
      <c r="D602" s="28">
        <v>330.48</v>
      </c>
      <c r="E602" s="28">
        <v>-330.48</v>
      </c>
      <c r="F602" s="30">
        <v>0</v>
      </c>
    </row>
    <row r="603" spans="1:6" ht="16.5" x14ac:dyDescent="0.3">
      <c r="A603" s="29">
        <v>21100000</v>
      </c>
      <c r="B603" s="63" t="s">
        <v>2111</v>
      </c>
      <c r="C603" s="27" t="s">
        <v>479</v>
      </c>
      <c r="D603" s="28">
        <v>20.16</v>
      </c>
      <c r="E603" s="28">
        <v>-20.16</v>
      </c>
      <c r="F603" s="30">
        <v>0</v>
      </c>
    </row>
    <row r="604" spans="1:6" ht="16.5" x14ac:dyDescent="0.3">
      <c r="A604" s="29">
        <v>21100000</v>
      </c>
      <c r="B604" s="63" t="s">
        <v>2112</v>
      </c>
      <c r="C604" s="27" t="s">
        <v>480</v>
      </c>
      <c r="D604" s="28">
        <v>39.229999999999997</v>
      </c>
      <c r="E604" s="28">
        <v>-39.229999999999997</v>
      </c>
      <c r="F604" s="30">
        <v>0</v>
      </c>
    </row>
    <row r="605" spans="1:6" ht="16.5" x14ac:dyDescent="0.3">
      <c r="A605" s="29">
        <v>21100000</v>
      </c>
      <c r="B605" s="63" t="s">
        <v>2113</v>
      </c>
      <c r="C605" s="27" t="s">
        <v>481</v>
      </c>
      <c r="D605" s="28">
        <v>61.26</v>
      </c>
      <c r="E605" s="28">
        <v>-61.26</v>
      </c>
      <c r="F605" s="30">
        <v>0</v>
      </c>
    </row>
    <row r="606" spans="1:6" ht="16.5" x14ac:dyDescent="0.3">
      <c r="A606" s="29">
        <v>21100000</v>
      </c>
      <c r="B606" s="63" t="s">
        <v>2114</v>
      </c>
      <c r="C606" s="27" t="s">
        <v>482</v>
      </c>
      <c r="D606" s="28">
        <v>696.27</v>
      </c>
      <c r="E606" s="28">
        <v>-696.27</v>
      </c>
      <c r="F606" s="30">
        <v>0</v>
      </c>
    </row>
    <row r="607" spans="1:6" ht="16.5" x14ac:dyDescent="0.3">
      <c r="A607" s="29">
        <v>21100000</v>
      </c>
      <c r="B607" s="63" t="s">
        <v>2115</v>
      </c>
      <c r="C607" s="27" t="s">
        <v>480</v>
      </c>
      <c r="D607" s="28">
        <v>268.19</v>
      </c>
      <c r="E607" s="28">
        <v>-268.19</v>
      </c>
      <c r="F607" s="30">
        <v>0</v>
      </c>
    </row>
    <row r="608" spans="1:6" ht="16.5" x14ac:dyDescent="0.3">
      <c r="A608" s="29">
        <v>21100000</v>
      </c>
      <c r="B608" s="63" t="s">
        <v>2116</v>
      </c>
      <c r="C608" s="27" t="s">
        <v>479</v>
      </c>
      <c r="D608" s="28">
        <v>492.83</v>
      </c>
      <c r="E608" s="28">
        <v>-492.83</v>
      </c>
      <c r="F608" s="30">
        <v>0</v>
      </c>
    </row>
    <row r="609" spans="1:6" ht="16.5" x14ac:dyDescent="0.3">
      <c r="A609" s="29">
        <v>21100000</v>
      </c>
      <c r="B609" s="63" t="s">
        <v>2117</v>
      </c>
      <c r="C609" s="27" t="s">
        <v>478</v>
      </c>
      <c r="D609" s="28">
        <v>360.61</v>
      </c>
      <c r="E609" s="28">
        <v>-360.61</v>
      </c>
      <c r="F609" s="30">
        <v>0</v>
      </c>
    </row>
    <row r="610" spans="1:6" ht="16.5" x14ac:dyDescent="0.3">
      <c r="A610" s="29">
        <v>21100000</v>
      </c>
      <c r="B610" s="63" t="s">
        <v>2118</v>
      </c>
      <c r="C610" s="27" t="s">
        <v>483</v>
      </c>
      <c r="D610" s="28">
        <v>50.83</v>
      </c>
      <c r="E610" s="28">
        <v>-50.83</v>
      </c>
      <c r="F610" s="30">
        <v>0</v>
      </c>
    </row>
    <row r="611" spans="1:6" ht="16.5" x14ac:dyDescent="0.3">
      <c r="A611" s="29">
        <v>21100000</v>
      </c>
      <c r="B611" s="63" t="s">
        <v>2119</v>
      </c>
      <c r="C611" s="27" t="s">
        <v>484</v>
      </c>
      <c r="D611" s="28">
        <v>3136.42</v>
      </c>
      <c r="E611" s="28">
        <v>-3136.42</v>
      </c>
      <c r="F611" s="30">
        <v>0</v>
      </c>
    </row>
    <row r="612" spans="1:6" ht="16.5" x14ac:dyDescent="0.3">
      <c r="A612" s="29">
        <v>21100000</v>
      </c>
      <c r="B612" s="63" t="s">
        <v>2120</v>
      </c>
      <c r="C612" s="27" t="s">
        <v>480</v>
      </c>
      <c r="D612" s="28">
        <v>4086.88</v>
      </c>
      <c r="E612" s="28">
        <v>-4086.88</v>
      </c>
      <c r="F612" s="30">
        <v>0</v>
      </c>
    </row>
    <row r="613" spans="1:6" ht="16.5" x14ac:dyDescent="0.3">
      <c r="A613" s="29">
        <v>21100000</v>
      </c>
      <c r="B613" s="63" t="s">
        <v>2121</v>
      </c>
      <c r="C613" s="27" t="s">
        <v>480</v>
      </c>
      <c r="D613" s="28">
        <v>1183.99</v>
      </c>
      <c r="E613" s="28">
        <v>-1183.99</v>
      </c>
      <c r="F613" s="30">
        <v>0</v>
      </c>
    </row>
    <row r="614" spans="1:6" ht="16.5" x14ac:dyDescent="0.3">
      <c r="A614" s="29">
        <v>21100000</v>
      </c>
      <c r="B614" s="63" t="s">
        <v>2122</v>
      </c>
      <c r="C614" s="27" t="s">
        <v>480</v>
      </c>
      <c r="D614" s="28">
        <v>61.56</v>
      </c>
      <c r="E614" s="28">
        <v>-61.56</v>
      </c>
      <c r="F614" s="30">
        <v>0</v>
      </c>
    </row>
    <row r="615" spans="1:6" ht="16.5" x14ac:dyDescent="0.3">
      <c r="A615" s="29">
        <v>21100000</v>
      </c>
      <c r="B615" s="63" t="s">
        <v>2123</v>
      </c>
      <c r="C615" s="27" t="s">
        <v>480</v>
      </c>
      <c r="D615" s="28">
        <v>167.08</v>
      </c>
      <c r="E615" s="28">
        <v>-167.08</v>
      </c>
      <c r="F615" s="30">
        <v>0</v>
      </c>
    </row>
    <row r="616" spans="1:6" ht="16.5" x14ac:dyDescent="0.3">
      <c r="A616" s="29">
        <v>21100000</v>
      </c>
      <c r="B616" s="63" t="s">
        <v>2124</v>
      </c>
      <c r="C616" s="27" t="s">
        <v>480</v>
      </c>
      <c r="D616" s="28">
        <v>38.83</v>
      </c>
      <c r="E616" s="28">
        <v>-38.83</v>
      </c>
      <c r="F616" s="30">
        <v>0</v>
      </c>
    </row>
    <row r="617" spans="1:6" ht="16.5" x14ac:dyDescent="0.3">
      <c r="A617" s="29">
        <v>21100000</v>
      </c>
      <c r="B617" s="63" t="s">
        <v>2125</v>
      </c>
      <c r="C617" s="27" t="s">
        <v>480</v>
      </c>
      <c r="D617" s="28">
        <v>1350.17</v>
      </c>
      <c r="E617" s="28">
        <v>-1350.17</v>
      </c>
      <c r="F617" s="30">
        <v>0</v>
      </c>
    </row>
    <row r="618" spans="1:6" ht="16.5" x14ac:dyDescent="0.3">
      <c r="A618" s="29">
        <v>21100000</v>
      </c>
      <c r="B618" s="63" t="s">
        <v>2126</v>
      </c>
      <c r="C618" s="27" t="s">
        <v>485</v>
      </c>
      <c r="D618" s="28">
        <v>1592.68</v>
      </c>
      <c r="E618" s="28">
        <v>-1592.68</v>
      </c>
      <c r="F618" s="30">
        <v>0</v>
      </c>
    </row>
    <row r="619" spans="1:6" ht="16.5" x14ac:dyDescent="0.3">
      <c r="A619" s="29">
        <v>21100000</v>
      </c>
      <c r="B619" s="63" t="s">
        <v>2127</v>
      </c>
      <c r="C619" s="27" t="s">
        <v>485</v>
      </c>
      <c r="D619" s="28">
        <v>62.86</v>
      </c>
      <c r="E619" s="28">
        <v>-62.86</v>
      </c>
      <c r="F619" s="30">
        <v>0</v>
      </c>
    </row>
    <row r="620" spans="1:6" ht="16.5" x14ac:dyDescent="0.3">
      <c r="A620" s="29">
        <v>21100000</v>
      </c>
      <c r="B620" s="63" t="s">
        <v>2128</v>
      </c>
      <c r="C620" s="27" t="s">
        <v>479</v>
      </c>
      <c r="D620" s="28">
        <v>1006.36</v>
      </c>
      <c r="E620" s="28">
        <v>-1006.36</v>
      </c>
      <c r="F620" s="30">
        <v>0</v>
      </c>
    </row>
    <row r="621" spans="1:6" ht="16.5" x14ac:dyDescent="0.3">
      <c r="A621" s="29">
        <v>21100000</v>
      </c>
      <c r="B621" s="63" t="s">
        <v>2129</v>
      </c>
      <c r="C621" s="27" t="s">
        <v>478</v>
      </c>
      <c r="D621" s="28">
        <v>5043.12</v>
      </c>
      <c r="E621" s="28">
        <v>-5043.12</v>
      </c>
      <c r="F621" s="30">
        <v>0</v>
      </c>
    </row>
    <row r="622" spans="1:6" ht="16.5" x14ac:dyDescent="0.3">
      <c r="A622" s="29">
        <v>21100000</v>
      </c>
      <c r="B622" s="63" t="s">
        <v>2130</v>
      </c>
      <c r="C622" s="27" t="s">
        <v>480</v>
      </c>
      <c r="D622" s="28">
        <v>1137.72</v>
      </c>
      <c r="E622" s="28">
        <v>-1137.72</v>
      </c>
      <c r="F622" s="30">
        <v>0</v>
      </c>
    </row>
    <row r="623" spans="1:6" ht="16.5" x14ac:dyDescent="0.3">
      <c r="A623" s="29">
        <v>21100000</v>
      </c>
      <c r="B623" s="63" t="s">
        <v>2131</v>
      </c>
      <c r="C623" s="27" t="s">
        <v>480</v>
      </c>
      <c r="D623" s="28">
        <v>473</v>
      </c>
      <c r="E623" s="28">
        <v>-473</v>
      </c>
      <c r="F623" s="30">
        <v>0</v>
      </c>
    </row>
    <row r="624" spans="1:6" ht="16.5" x14ac:dyDescent="0.3">
      <c r="A624" s="29">
        <v>21100000</v>
      </c>
      <c r="B624" s="63" t="s">
        <v>2132</v>
      </c>
      <c r="C624" s="27" t="s">
        <v>486</v>
      </c>
      <c r="D624" s="28">
        <v>36553.5</v>
      </c>
      <c r="E624" s="28">
        <v>-35182.74</v>
      </c>
      <c r="F624" s="30">
        <v>1370.76</v>
      </c>
    </row>
    <row r="625" spans="1:6" ht="16.5" x14ac:dyDescent="0.3">
      <c r="A625" s="29">
        <v>21100000</v>
      </c>
      <c r="B625" s="63" t="s">
        <v>2133</v>
      </c>
      <c r="C625" s="27" t="s">
        <v>487</v>
      </c>
      <c r="D625" s="28">
        <v>20633.12</v>
      </c>
      <c r="E625" s="28">
        <v>-16609.650000000001</v>
      </c>
      <c r="F625" s="30">
        <v>4023.47</v>
      </c>
    </row>
    <row r="626" spans="1:6" ht="16.5" x14ac:dyDescent="0.3">
      <c r="A626" s="29">
        <v>21100000</v>
      </c>
      <c r="B626" s="63" t="s">
        <v>2134</v>
      </c>
      <c r="C626" s="27" t="s">
        <v>488</v>
      </c>
      <c r="D626" s="28">
        <v>59727.62</v>
      </c>
      <c r="E626" s="28">
        <v>-47782.02</v>
      </c>
      <c r="F626" s="30">
        <v>11945.6</v>
      </c>
    </row>
    <row r="627" spans="1:6" ht="16.5" x14ac:dyDescent="0.3">
      <c r="A627" s="29">
        <v>21100000</v>
      </c>
      <c r="B627" s="63" t="s">
        <v>2135</v>
      </c>
      <c r="C627" s="27" t="s">
        <v>489</v>
      </c>
      <c r="D627" s="28">
        <v>25832.53</v>
      </c>
      <c r="E627" s="28">
        <v>-20149.349999999999</v>
      </c>
      <c r="F627" s="30">
        <v>5683.18</v>
      </c>
    </row>
    <row r="628" spans="1:6" ht="16.5" x14ac:dyDescent="0.3">
      <c r="A628" s="29">
        <v>21100000</v>
      </c>
      <c r="B628" s="63" t="s">
        <v>2136</v>
      </c>
      <c r="C628" s="27" t="s">
        <v>490</v>
      </c>
      <c r="D628" s="28">
        <v>30050.6</v>
      </c>
      <c r="E628" s="28">
        <v>-21786.71</v>
      </c>
      <c r="F628" s="30">
        <v>8263.89</v>
      </c>
    </row>
    <row r="629" spans="1:6" ht="16.5" x14ac:dyDescent="0.3">
      <c r="A629" s="29">
        <v>21100000</v>
      </c>
      <c r="B629" s="63" t="s">
        <v>2137</v>
      </c>
      <c r="C629" s="27" t="s">
        <v>491</v>
      </c>
      <c r="D629" s="28">
        <v>806851.17</v>
      </c>
      <c r="E629" s="28">
        <v>-597145.36</v>
      </c>
      <c r="F629" s="30">
        <v>209705.81</v>
      </c>
    </row>
    <row r="630" spans="1:6" ht="16.5" x14ac:dyDescent="0.3">
      <c r="A630" s="29">
        <v>21100000</v>
      </c>
      <c r="B630" s="63" t="s">
        <v>2138</v>
      </c>
      <c r="C630" s="27" t="s">
        <v>492</v>
      </c>
      <c r="D630" s="28">
        <v>155260.46</v>
      </c>
      <c r="E630" s="28">
        <v>-102938.63</v>
      </c>
      <c r="F630" s="30">
        <v>52321.83</v>
      </c>
    </row>
    <row r="631" spans="1:6" ht="16.5" x14ac:dyDescent="0.3">
      <c r="A631" s="29">
        <v>21100000</v>
      </c>
      <c r="B631" s="63" t="s">
        <v>2139</v>
      </c>
      <c r="C631" s="27" t="s">
        <v>493</v>
      </c>
      <c r="D631" s="28">
        <v>71113.25</v>
      </c>
      <c r="E631" s="28">
        <v>-47455.8</v>
      </c>
      <c r="F631" s="30">
        <v>23657.45</v>
      </c>
    </row>
    <row r="632" spans="1:6" ht="16.5" x14ac:dyDescent="0.3">
      <c r="A632" s="29">
        <v>21100000</v>
      </c>
      <c r="B632" s="63" t="s">
        <v>2140</v>
      </c>
      <c r="C632" s="27" t="s">
        <v>494</v>
      </c>
      <c r="D632" s="28">
        <v>2219766.8199999998</v>
      </c>
      <c r="E632" s="28">
        <v>-2209823.8199999998</v>
      </c>
      <c r="F632" s="30">
        <v>9943</v>
      </c>
    </row>
    <row r="633" spans="1:6" ht="16.5" x14ac:dyDescent="0.3">
      <c r="A633" s="29">
        <v>21100000</v>
      </c>
      <c r="B633" s="63" t="s">
        <v>2141</v>
      </c>
      <c r="C633" s="27" t="s">
        <v>495</v>
      </c>
      <c r="D633" s="28">
        <v>3254</v>
      </c>
      <c r="E633" s="28">
        <v>-1659.54</v>
      </c>
      <c r="F633" s="30">
        <v>1594.46</v>
      </c>
    </row>
    <row r="634" spans="1:6" ht="16.5" x14ac:dyDescent="0.3">
      <c r="A634" s="29">
        <v>21100000</v>
      </c>
      <c r="B634" s="63" t="s">
        <v>2142</v>
      </c>
      <c r="C634" s="27" t="s">
        <v>496</v>
      </c>
      <c r="D634" s="28">
        <v>20715.990000000002</v>
      </c>
      <c r="E634" s="28">
        <v>-10513.37</v>
      </c>
      <c r="F634" s="30">
        <v>10202.620000000001</v>
      </c>
    </row>
    <row r="635" spans="1:6" ht="16.5" x14ac:dyDescent="0.3">
      <c r="A635" s="29">
        <v>21100000</v>
      </c>
      <c r="B635" s="63" t="s">
        <v>2143</v>
      </c>
      <c r="C635" s="27" t="s">
        <v>497</v>
      </c>
      <c r="D635" s="28">
        <v>4359.45</v>
      </c>
      <c r="E635" s="28">
        <v>-2092.5100000000002</v>
      </c>
      <c r="F635" s="30">
        <v>2266.94</v>
      </c>
    </row>
    <row r="636" spans="1:6" ht="16.5" x14ac:dyDescent="0.3">
      <c r="A636" s="29">
        <v>21100000</v>
      </c>
      <c r="B636" s="63" t="s">
        <v>2144</v>
      </c>
      <c r="C636" s="27" t="s">
        <v>498</v>
      </c>
      <c r="D636" s="28">
        <v>34193.480000000003</v>
      </c>
      <c r="E636" s="28">
        <v>-15966.48</v>
      </c>
      <c r="F636" s="30">
        <v>18227</v>
      </c>
    </row>
    <row r="637" spans="1:6" ht="16.5" x14ac:dyDescent="0.3">
      <c r="A637" s="29">
        <v>21100000</v>
      </c>
      <c r="B637" s="63" t="s">
        <v>2145</v>
      </c>
      <c r="C637" s="27" t="s">
        <v>499</v>
      </c>
      <c r="D637" s="28">
        <v>6540.85</v>
      </c>
      <c r="E637" s="28">
        <v>-3270.44</v>
      </c>
      <c r="F637" s="30">
        <v>3270.41</v>
      </c>
    </row>
    <row r="638" spans="1:6" ht="16.5" x14ac:dyDescent="0.3">
      <c r="A638" s="29">
        <v>21100000</v>
      </c>
      <c r="B638" s="63" t="s">
        <v>2146</v>
      </c>
      <c r="C638" s="27" t="s">
        <v>500</v>
      </c>
      <c r="D638" s="28">
        <v>19330.93</v>
      </c>
      <c r="E638" s="28">
        <v>-9630.01</v>
      </c>
      <c r="F638" s="30">
        <v>9700.92</v>
      </c>
    </row>
    <row r="639" spans="1:6" ht="16.5" x14ac:dyDescent="0.3">
      <c r="A639" s="29">
        <v>21100000</v>
      </c>
      <c r="B639" s="63" t="s">
        <v>2147</v>
      </c>
      <c r="C639" s="27" t="s">
        <v>501</v>
      </c>
      <c r="D639" s="28">
        <v>110062.44</v>
      </c>
      <c r="E639" s="28">
        <v>-47601.47</v>
      </c>
      <c r="F639" s="30">
        <v>62460.97</v>
      </c>
    </row>
    <row r="640" spans="1:6" ht="16.5" x14ac:dyDescent="0.3">
      <c r="A640" s="29">
        <v>21100000</v>
      </c>
      <c r="B640" s="63" t="s">
        <v>2148</v>
      </c>
      <c r="C640" s="27" t="s">
        <v>502</v>
      </c>
      <c r="D640" s="28">
        <v>2664411.04</v>
      </c>
      <c r="E640" s="28">
        <v>-1496718.76</v>
      </c>
      <c r="F640" s="30">
        <v>1167692.28</v>
      </c>
    </row>
    <row r="641" spans="1:6" ht="16.5" x14ac:dyDescent="0.3">
      <c r="A641" s="29">
        <v>21100000</v>
      </c>
      <c r="B641" s="63" t="s">
        <v>2149</v>
      </c>
      <c r="C641" s="27" t="s">
        <v>503</v>
      </c>
      <c r="D641" s="28">
        <v>31418511.579999998</v>
      </c>
      <c r="E641" s="28">
        <v>-16520694.18</v>
      </c>
      <c r="F641" s="30">
        <v>14897817.4</v>
      </c>
    </row>
    <row r="642" spans="1:6" ht="16.5" x14ac:dyDescent="0.3">
      <c r="A642" s="29">
        <v>21100000</v>
      </c>
      <c r="B642" s="63" t="s">
        <v>2150</v>
      </c>
      <c r="C642" s="27" t="s">
        <v>504</v>
      </c>
      <c r="D642" s="28">
        <v>81381.03</v>
      </c>
      <c r="E642" s="28">
        <v>-26831.1</v>
      </c>
      <c r="F642" s="30">
        <v>54549.93</v>
      </c>
    </row>
    <row r="643" spans="1:6" ht="16.5" x14ac:dyDescent="0.3">
      <c r="A643" s="29">
        <v>21100000</v>
      </c>
      <c r="B643" s="63" t="s">
        <v>2151</v>
      </c>
      <c r="C643" s="27" t="s">
        <v>505</v>
      </c>
      <c r="D643" s="28">
        <v>9387967.2100000009</v>
      </c>
      <c r="E643" s="28">
        <v>-5382070.96</v>
      </c>
      <c r="F643" s="30">
        <v>4005896.25</v>
      </c>
    </row>
    <row r="644" spans="1:6" ht="16.5" x14ac:dyDescent="0.3">
      <c r="A644" s="29">
        <v>21100000</v>
      </c>
      <c r="B644" s="63" t="s">
        <v>2152</v>
      </c>
      <c r="C644" s="27" t="s">
        <v>506</v>
      </c>
      <c r="D644" s="28">
        <v>155900.04</v>
      </c>
      <c r="E644" s="28">
        <v>-85393.46</v>
      </c>
      <c r="F644" s="30">
        <v>70506.58</v>
      </c>
    </row>
    <row r="645" spans="1:6" ht="16.5" x14ac:dyDescent="0.3">
      <c r="A645" s="29">
        <v>21100000</v>
      </c>
      <c r="B645" s="63" t="s">
        <v>2153</v>
      </c>
      <c r="C645" s="27" t="s">
        <v>507</v>
      </c>
      <c r="D645" s="28">
        <v>51724.14</v>
      </c>
      <c r="E645" s="28">
        <v>-22257.11</v>
      </c>
      <c r="F645" s="30">
        <v>29467.03</v>
      </c>
    </row>
    <row r="646" spans="1:6" ht="16.5" x14ac:dyDescent="0.3">
      <c r="A646" s="29">
        <v>21100000</v>
      </c>
      <c r="B646" s="63" t="s">
        <v>2154</v>
      </c>
      <c r="C646" s="27" t="s">
        <v>508</v>
      </c>
      <c r="D646" s="28">
        <v>129310.35</v>
      </c>
      <c r="E646" s="28">
        <v>-55642.68</v>
      </c>
      <c r="F646" s="30">
        <v>73667.67</v>
      </c>
    </row>
    <row r="647" spans="1:6" ht="16.5" x14ac:dyDescent="0.3">
      <c r="A647" s="29">
        <v>21100000</v>
      </c>
      <c r="B647" s="63" t="s">
        <v>2155</v>
      </c>
      <c r="C647" s="27" t="s">
        <v>509</v>
      </c>
      <c r="D647" s="28">
        <v>1875187.7</v>
      </c>
      <c r="E647" s="28">
        <v>-975391.3</v>
      </c>
      <c r="F647" s="30">
        <v>899796.4</v>
      </c>
    </row>
    <row r="648" spans="1:6" ht="16.5" x14ac:dyDescent="0.3">
      <c r="A648" s="29">
        <v>21100000</v>
      </c>
      <c r="B648" s="63" t="s">
        <v>2156</v>
      </c>
      <c r="C648" s="27" t="s">
        <v>510</v>
      </c>
      <c r="D648" s="28">
        <v>71873.5</v>
      </c>
      <c r="E648" s="28">
        <v>-30616.03</v>
      </c>
      <c r="F648" s="30">
        <v>41257.47</v>
      </c>
    </row>
    <row r="649" spans="1:6" ht="16.5" x14ac:dyDescent="0.3">
      <c r="A649" s="29">
        <v>21100000</v>
      </c>
      <c r="B649" s="63" t="s">
        <v>2157</v>
      </c>
      <c r="C649" s="27" t="s">
        <v>511</v>
      </c>
      <c r="D649" s="28">
        <v>28246.29</v>
      </c>
      <c r="E649" s="28">
        <v>-14492.5</v>
      </c>
      <c r="F649" s="30">
        <v>13753.79</v>
      </c>
    </row>
    <row r="650" spans="1:6" ht="16.5" x14ac:dyDescent="0.3">
      <c r="A650" s="29">
        <v>21100000</v>
      </c>
      <c r="B650" s="63" t="s">
        <v>2158</v>
      </c>
      <c r="C650" s="27" t="s">
        <v>512</v>
      </c>
      <c r="D650" s="28">
        <v>1812967.89</v>
      </c>
      <c r="E650" s="28">
        <v>-737727.54</v>
      </c>
      <c r="F650" s="30">
        <v>1075240.3500000001</v>
      </c>
    </row>
    <row r="651" spans="1:6" ht="16.5" x14ac:dyDescent="0.3">
      <c r="A651" s="29">
        <v>21100000</v>
      </c>
      <c r="B651" s="63" t="s">
        <v>2159</v>
      </c>
      <c r="C651" s="27" t="s">
        <v>513</v>
      </c>
      <c r="D651" s="28">
        <v>13523.85</v>
      </c>
      <c r="E651" s="28">
        <v>-5818.64</v>
      </c>
      <c r="F651" s="30">
        <v>7705.21</v>
      </c>
    </row>
    <row r="652" spans="1:6" ht="16.5" x14ac:dyDescent="0.3">
      <c r="A652" s="29">
        <v>21100000</v>
      </c>
      <c r="B652" s="63" t="s">
        <v>2160</v>
      </c>
      <c r="C652" s="27" t="s">
        <v>514</v>
      </c>
      <c r="D652" s="28">
        <v>8920.35</v>
      </c>
      <c r="E652" s="28">
        <v>-869.73</v>
      </c>
      <c r="F652" s="30">
        <v>8050.62</v>
      </c>
    </row>
    <row r="653" spans="1:6" ht="16.5" x14ac:dyDescent="0.3">
      <c r="A653" s="29">
        <v>21100000</v>
      </c>
      <c r="B653" s="63" t="s">
        <v>2161</v>
      </c>
      <c r="C653" s="27" t="s">
        <v>1323</v>
      </c>
      <c r="D653" s="28">
        <v>34337.800000000003</v>
      </c>
      <c r="E653" s="28">
        <v>-1888.58</v>
      </c>
      <c r="F653" s="30">
        <v>32449.22</v>
      </c>
    </row>
    <row r="654" spans="1:6" ht="16.5" x14ac:dyDescent="0.3">
      <c r="A654" s="29">
        <v>21100000</v>
      </c>
      <c r="B654" s="63" t="s">
        <v>2162</v>
      </c>
      <c r="C654" s="27" t="s">
        <v>1227</v>
      </c>
      <c r="D654" s="28">
        <v>820910.89</v>
      </c>
      <c r="E654" s="28">
        <v>-14171.67</v>
      </c>
      <c r="F654" s="30">
        <v>806739.22</v>
      </c>
    </row>
    <row r="655" spans="1:6" ht="16.5" x14ac:dyDescent="0.3">
      <c r="A655" s="29">
        <v>21106000</v>
      </c>
      <c r="B655" s="63" t="s">
        <v>2163</v>
      </c>
      <c r="C655" s="27" t="s">
        <v>515</v>
      </c>
      <c r="D655" s="28">
        <v>120202.42</v>
      </c>
      <c r="E655" s="28">
        <v>-120202.42</v>
      </c>
      <c r="F655" s="30">
        <v>0</v>
      </c>
    </row>
    <row r="656" spans="1:6" ht="16.5" x14ac:dyDescent="0.3">
      <c r="A656" s="29">
        <v>23000000</v>
      </c>
      <c r="B656" s="63" t="s">
        <v>1861</v>
      </c>
      <c r="C656" s="27" t="s">
        <v>285</v>
      </c>
      <c r="D656" s="28">
        <v>82655.16</v>
      </c>
      <c r="E656" s="28">
        <v>0</v>
      </c>
      <c r="F656" s="30">
        <v>82655.16</v>
      </c>
    </row>
    <row r="657" spans="1:6" ht="16.5" x14ac:dyDescent="0.3">
      <c r="A657" s="29">
        <v>23000000</v>
      </c>
      <c r="B657" s="63" t="s">
        <v>1862</v>
      </c>
      <c r="C657" s="27" t="s">
        <v>286</v>
      </c>
      <c r="D657" s="28">
        <v>698517.77</v>
      </c>
      <c r="E657" s="28">
        <v>0</v>
      </c>
      <c r="F657" s="30">
        <v>698517.77</v>
      </c>
    </row>
    <row r="658" spans="1:6" ht="16.5" x14ac:dyDescent="0.3">
      <c r="A658" s="29">
        <v>23000000</v>
      </c>
      <c r="B658" s="63" t="s">
        <v>1863</v>
      </c>
      <c r="C658" s="27" t="s">
        <v>287</v>
      </c>
      <c r="D658" s="28">
        <v>477.75</v>
      </c>
      <c r="E658" s="28">
        <v>0</v>
      </c>
      <c r="F658" s="30">
        <v>477.75</v>
      </c>
    </row>
    <row r="659" spans="1:6" ht="16.5" x14ac:dyDescent="0.3">
      <c r="A659" s="29">
        <v>23000000</v>
      </c>
      <c r="B659" s="63" t="s">
        <v>1864</v>
      </c>
      <c r="C659" s="27" t="s">
        <v>288</v>
      </c>
      <c r="D659" s="28">
        <v>1743572.38</v>
      </c>
      <c r="E659" s="28">
        <v>0</v>
      </c>
      <c r="F659" s="30">
        <v>1743572.38</v>
      </c>
    </row>
    <row r="660" spans="1:6" ht="16.5" x14ac:dyDescent="0.3">
      <c r="A660" s="29">
        <v>23000000</v>
      </c>
      <c r="B660" s="63" t="s">
        <v>1865</v>
      </c>
      <c r="C660" s="27" t="s">
        <v>289</v>
      </c>
      <c r="D660" s="28">
        <v>12277</v>
      </c>
      <c r="E660" s="28">
        <v>0</v>
      </c>
      <c r="F660" s="30">
        <v>12277</v>
      </c>
    </row>
    <row r="661" spans="1:6" ht="16.5" x14ac:dyDescent="0.3">
      <c r="A661" s="29">
        <v>23000000</v>
      </c>
      <c r="B661" s="63" t="s">
        <v>1866</v>
      </c>
      <c r="C661" s="27" t="s">
        <v>290</v>
      </c>
      <c r="D661" s="28">
        <v>3017.24</v>
      </c>
      <c r="E661" s="28">
        <v>0</v>
      </c>
      <c r="F661" s="30">
        <v>3017.24</v>
      </c>
    </row>
    <row r="662" spans="1:6" ht="16.5" x14ac:dyDescent="0.3">
      <c r="A662" s="29">
        <v>23000000</v>
      </c>
      <c r="B662" s="63" t="s">
        <v>1867</v>
      </c>
      <c r="C662" s="27" t="s">
        <v>291</v>
      </c>
      <c r="D662" s="28">
        <v>603.45000000000005</v>
      </c>
      <c r="E662" s="28">
        <v>0</v>
      </c>
      <c r="F662" s="30">
        <v>603.45000000000005</v>
      </c>
    </row>
    <row r="663" spans="1:6" ht="16.5" x14ac:dyDescent="0.3">
      <c r="A663" s="29">
        <v>23000000</v>
      </c>
      <c r="B663" s="63" t="s">
        <v>1869</v>
      </c>
      <c r="C663" s="27" t="s">
        <v>293</v>
      </c>
      <c r="D663" s="28">
        <v>31829.31</v>
      </c>
      <c r="E663" s="28">
        <v>0</v>
      </c>
      <c r="F663" s="30">
        <v>31829.31</v>
      </c>
    </row>
    <row r="664" spans="1:6" ht="16.5" x14ac:dyDescent="0.3">
      <c r="A664" s="29">
        <v>23000000</v>
      </c>
      <c r="B664" s="63" t="s">
        <v>1870</v>
      </c>
      <c r="C664" s="27" t="s">
        <v>294</v>
      </c>
      <c r="D664" s="28">
        <v>23.34</v>
      </c>
      <c r="E664" s="28">
        <v>0</v>
      </c>
      <c r="F664" s="30">
        <v>23.34</v>
      </c>
    </row>
    <row r="665" spans="1:6" ht="16.5" x14ac:dyDescent="0.3">
      <c r="A665" s="29">
        <v>23000000</v>
      </c>
      <c r="B665" s="63" t="s">
        <v>1871</v>
      </c>
      <c r="C665" s="27" t="s">
        <v>295</v>
      </c>
      <c r="D665" s="28">
        <v>1266899.98</v>
      </c>
      <c r="E665" s="28">
        <v>0</v>
      </c>
      <c r="F665" s="30">
        <v>1266899.98</v>
      </c>
    </row>
    <row r="666" spans="1:6" ht="16.5" x14ac:dyDescent="0.3">
      <c r="A666" s="29">
        <v>23000000</v>
      </c>
      <c r="B666" s="63" t="s">
        <v>1872</v>
      </c>
      <c r="C666" s="27" t="s">
        <v>296</v>
      </c>
      <c r="D666" s="28">
        <v>477271.12</v>
      </c>
      <c r="E666" s="28">
        <v>0</v>
      </c>
      <c r="F666" s="30">
        <v>477271.12</v>
      </c>
    </row>
    <row r="667" spans="1:6" ht="16.5" x14ac:dyDescent="0.3">
      <c r="A667" s="29">
        <v>23000000</v>
      </c>
      <c r="B667" s="63" t="s">
        <v>1873</v>
      </c>
      <c r="C667" s="27" t="s">
        <v>297</v>
      </c>
      <c r="D667" s="28">
        <v>1880842.47</v>
      </c>
      <c r="E667" s="28">
        <v>0</v>
      </c>
      <c r="F667" s="30">
        <v>1880842.47</v>
      </c>
    </row>
    <row r="668" spans="1:6" ht="16.5" x14ac:dyDescent="0.3">
      <c r="A668" s="29">
        <v>23000000</v>
      </c>
      <c r="B668" s="63" t="s">
        <v>1874</v>
      </c>
      <c r="C668" s="27" t="s">
        <v>298</v>
      </c>
      <c r="D668" s="28">
        <v>496699.39</v>
      </c>
      <c r="E668" s="28">
        <v>0</v>
      </c>
      <c r="F668" s="30">
        <v>496699.39</v>
      </c>
    </row>
    <row r="669" spans="1:6" ht="16.5" x14ac:dyDescent="0.3">
      <c r="A669" s="29">
        <v>23000000</v>
      </c>
      <c r="B669" s="63" t="s">
        <v>1875</v>
      </c>
      <c r="C669" s="27" t="s">
        <v>299</v>
      </c>
      <c r="D669" s="28">
        <v>46532.89</v>
      </c>
      <c r="E669" s="28">
        <v>0</v>
      </c>
      <c r="F669" s="30">
        <v>46532.89</v>
      </c>
    </row>
    <row r="670" spans="1:6" ht="16.5" x14ac:dyDescent="0.3">
      <c r="A670" s="29">
        <v>23000000</v>
      </c>
      <c r="B670" s="63" t="s">
        <v>1876</v>
      </c>
      <c r="C670" s="27" t="s">
        <v>300</v>
      </c>
      <c r="D670" s="28">
        <v>721037.85</v>
      </c>
      <c r="E670" s="28">
        <v>0</v>
      </c>
      <c r="F670" s="30">
        <v>721037.85</v>
      </c>
    </row>
    <row r="671" spans="1:6" ht="16.5" x14ac:dyDescent="0.3">
      <c r="A671" s="29">
        <v>23000000</v>
      </c>
      <c r="B671" s="63" t="s">
        <v>1877</v>
      </c>
      <c r="C671" s="27" t="s">
        <v>301</v>
      </c>
      <c r="D671" s="28">
        <v>448288.39</v>
      </c>
      <c r="E671" s="28">
        <v>0</v>
      </c>
      <c r="F671" s="30">
        <v>448288.39</v>
      </c>
    </row>
    <row r="672" spans="1:6" ht="16.5" x14ac:dyDescent="0.3">
      <c r="A672" s="29">
        <v>23000000</v>
      </c>
      <c r="B672" s="63" t="s">
        <v>1878</v>
      </c>
      <c r="C672" s="27" t="s">
        <v>302</v>
      </c>
      <c r="D672" s="28">
        <v>36927.65</v>
      </c>
      <c r="E672" s="28">
        <v>0</v>
      </c>
      <c r="F672" s="30">
        <v>36927.65</v>
      </c>
    </row>
    <row r="673" spans="1:6" ht="16.5" x14ac:dyDescent="0.3">
      <c r="A673" s="29">
        <v>23000000</v>
      </c>
      <c r="B673" s="63" t="s">
        <v>1879</v>
      </c>
      <c r="C673" s="27" t="s">
        <v>303</v>
      </c>
      <c r="D673" s="28">
        <v>6813.89</v>
      </c>
      <c r="E673" s="28">
        <v>0</v>
      </c>
      <c r="F673" s="30">
        <v>6813.89</v>
      </c>
    </row>
    <row r="674" spans="1:6" ht="16.5" x14ac:dyDescent="0.3">
      <c r="A674" s="29">
        <v>23000000</v>
      </c>
      <c r="B674" s="63" t="s">
        <v>1880</v>
      </c>
      <c r="C674" s="27" t="s">
        <v>304</v>
      </c>
      <c r="D674" s="28">
        <v>1660</v>
      </c>
      <c r="E674" s="28">
        <v>0</v>
      </c>
      <c r="F674" s="30">
        <v>1660</v>
      </c>
    </row>
    <row r="675" spans="1:6" ht="16.5" x14ac:dyDescent="0.3">
      <c r="A675" s="29">
        <v>23000000</v>
      </c>
      <c r="B675" s="63" t="s">
        <v>1881</v>
      </c>
      <c r="C675" s="27" t="s">
        <v>305</v>
      </c>
      <c r="D675" s="28">
        <v>440.2</v>
      </c>
      <c r="E675" s="28">
        <v>0</v>
      </c>
      <c r="F675" s="30">
        <v>440.2</v>
      </c>
    </row>
    <row r="676" spans="1:6" ht="16.5" x14ac:dyDescent="0.3">
      <c r="A676" s="29">
        <v>23000000</v>
      </c>
      <c r="B676" s="63" t="s">
        <v>1882</v>
      </c>
      <c r="C676" s="27" t="s">
        <v>306</v>
      </c>
      <c r="D676" s="28">
        <v>166272.39000000001</v>
      </c>
      <c r="E676" s="28">
        <v>0</v>
      </c>
      <c r="F676" s="30">
        <v>166272.39000000001</v>
      </c>
    </row>
    <row r="677" spans="1:6" ht="16.5" x14ac:dyDescent="0.3">
      <c r="A677" s="29">
        <v>23000000</v>
      </c>
      <c r="B677" s="63" t="s">
        <v>1883</v>
      </c>
      <c r="C677" s="27" t="s">
        <v>306</v>
      </c>
      <c r="D677" s="28">
        <v>2998550.77</v>
      </c>
      <c r="E677" s="28">
        <v>0</v>
      </c>
      <c r="F677" s="30">
        <v>2998550.77</v>
      </c>
    </row>
    <row r="678" spans="1:6" ht="16.5" x14ac:dyDescent="0.3">
      <c r="A678" s="29">
        <v>23000000</v>
      </c>
      <c r="B678" s="63" t="s">
        <v>1884</v>
      </c>
      <c r="C678" s="27" t="s">
        <v>307</v>
      </c>
      <c r="D678" s="28">
        <v>324258.38</v>
      </c>
      <c r="E678" s="28">
        <v>0</v>
      </c>
      <c r="F678" s="30">
        <v>324258.38</v>
      </c>
    </row>
    <row r="679" spans="1:6" ht="16.5" x14ac:dyDescent="0.3">
      <c r="A679" s="29">
        <v>23000000</v>
      </c>
      <c r="B679" s="63" t="s">
        <v>1885</v>
      </c>
      <c r="C679" s="27" t="s">
        <v>308</v>
      </c>
      <c r="D679" s="28">
        <v>5020</v>
      </c>
      <c r="E679" s="28">
        <v>0</v>
      </c>
      <c r="F679" s="30">
        <v>5020</v>
      </c>
    </row>
    <row r="680" spans="1:6" ht="16.5" x14ac:dyDescent="0.3">
      <c r="A680" s="29">
        <v>23000000</v>
      </c>
      <c r="B680" s="63" t="s">
        <v>1886</v>
      </c>
      <c r="C680" s="27" t="s">
        <v>309</v>
      </c>
      <c r="D680" s="28">
        <v>25692.33</v>
      </c>
      <c r="E680" s="28">
        <v>0</v>
      </c>
      <c r="F680" s="30">
        <v>25692.33</v>
      </c>
    </row>
    <row r="681" spans="1:6" ht="16.5" x14ac:dyDescent="0.3">
      <c r="A681" s="29">
        <v>23000000</v>
      </c>
      <c r="B681" s="63" t="s">
        <v>1887</v>
      </c>
      <c r="C681" s="27" t="s">
        <v>310</v>
      </c>
      <c r="D681" s="28">
        <v>132.19999999999999</v>
      </c>
      <c r="E681" s="28">
        <v>0</v>
      </c>
      <c r="F681" s="30">
        <v>132.19999999999999</v>
      </c>
    </row>
    <row r="682" spans="1:6" ht="16.5" x14ac:dyDescent="0.3">
      <c r="A682" s="29">
        <v>23000000</v>
      </c>
      <c r="B682" s="63" t="s">
        <v>1888</v>
      </c>
      <c r="C682" s="27" t="s">
        <v>311</v>
      </c>
      <c r="D682" s="28">
        <v>1460</v>
      </c>
      <c r="E682" s="28">
        <v>0</v>
      </c>
      <c r="F682" s="30">
        <v>1460</v>
      </c>
    </row>
    <row r="683" spans="1:6" ht="16.5" x14ac:dyDescent="0.3">
      <c r="A683" s="29">
        <v>23000000</v>
      </c>
      <c r="B683" s="63" t="s">
        <v>1889</v>
      </c>
      <c r="C683" s="27" t="s">
        <v>312</v>
      </c>
      <c r="D683" s="28">
        <v>43964.47</v>
      </c>
      <c r="E683" s="28">
        <v>0</v>
      </c>
      <c r="F683" s="30">
        <v>43964.47</v>
      </c>
    </row>
    <row r="684" spans="1:6" ht="16.5" x14ac:dyDescent="0.3">
      <c r="A684" s="29">
        <v>23000000</v>
      </c>
      <c r="B684" s="63" t="s">
        <v>1890</v>
      </c>
      <c r="C684" s="27" t="s">
        <v>313</v>
      </c>
      <c r="D684" s="28">
        <v>105.01</v>
      </c>
      <c r="E684" s="28">
        <v>0</v>
      </c>
      <c r="F684" s="30">
        <v>105.01</v>
      </c>
    </row>
    <row r="685" spans="1:6" ht="16.5" x14ac:dyDescent="0.3">
      <c r="A685" s="29">
        <v>23000000</v>
      </c>
      <c r="B685" s="63" t="s">
        <v>1891</v>
      </c>
      <c r="C685" s="27" t="s">
        <v>314</v>
      </c>
      <c r="D685" s="28">
        <v>1265.32</v>
      </c>
      <c r="E685" s="28">
        <v>0</v>
      </c>
      <c r="F685" s="30">
        <v>1265.32</v>
      </c>
    </row>
    <row r="686" spans="1:6" ht="16.5" x14ac:dyDescent="0.3">
      <c r="A686" s="29">
        <v>23000000</v>
      </c>
      <c r="B686" s="63" t="s">
        <v>1892</v>
      </c>
      <c r="C686" s="27" t="s">
        <v>315</v>
      </c>
      <c r="D686" s="28">
        <v>659.82</v>
      </c>
      <c r="E686" s="28">
        <v>0</v>
      </c>
      <c r="F686" s="30">
        <v>659.82</v>
      </c>
    </row>
    <row r="687" spans="1:6" ht="16.5" x14ac:dyDescent="0.3">
      <c r="A687" s="29">
        <v>23000000</v>
      </c>
      <c r="B687" s="63" t="s">
        <v>1893</v>
      </c>
      <c r="C687" s="27" t="s">
        <v>316</v>
      </c>
      <c r="D687" s="28">
        <v>523.42999999999995</v>
      </c>
      <c r="E687" s="28">
        <v>0</v>
      </c>
      <c r="F687" s="30">
        <v>523.42999999999995</v>
      </c>
    </row>
    <row r="688" spans="1:6" ht="16.5" x14ac:dyDescent="0.3">
      <c r="A688" s="29">
        <v>23000000</v>
      </c>
      <c r="B688" s="63" t="s">
        <v>1894</v>
      </c>
      <c r="C688" s="27" t="s">
        <v>317</v>
      </c>
      <c r="D688" s="28">
        <v>2419.52</v>
      </c>
      <c r="E688" s="28">
        <v>0</v>
      </c>
      <c r="F688" s="30">
        <v>2419.52</v>
      </c>
    </row>
    <row r="689" spans="1:6" ht="16.5" x14ac:dyDescent="0.3">
      <c r="A689" s="29">
        <v>23000000</v>
      </c>
      <c r="B689" s="63" t="s">
        <v>1895</v>
      </c>
      <c r="C689" s="27" t="s">
        <v>318</v>
      </c>
      <c r="D689" s="28">
        <v>5522.17</v>
      </c>
      <c r="E689" s="28">
        <v>0</v>
      </c>
      <c r="F689" s="30">
        <v>5522.17</v>
      </c>
    </row>
    <row r="690" spans="1:6" ht="16.5" x14ac:dyDescent="0.3">
      <c r="A690" s="29">
        <v>23000000</v>
      </c>
      <c r="B690" s="63" t="s">
        <v>1896</v>
      </c>
      <c r="C690" s="27" t="s">
        <v>319</v>
      </c>
      <c r="D690" s="28">
        <v>950.04</v>
      </c>
      <c r="E690" s="28">
        <v>0</v>
      </c>
      <c r="F690" s="30">
        <v>950.04</v>
      </c>
    </row>
    <row r="691" spans="1:6" ht="16.5" x14ac:dyDescent="0.3">
      <c r="A691" s="29">
        <v>23000000</v>
      </c>
      <c r="B691" s="63" t="s">
        <v>1897</v>
      </c>
      <c r="C691" s="27" t="s">
        <v>320</v>
      </c>
      <c r="D691" s="28">
        <v>1882.83</v>
      </c>
      <c r="E691" s="28">
        <v>0</v>
      </c>
      <c r="F691" s="30">
        <v>1882.83</v>
      </c>
    </row>
    <row r="692" spans="1:6" ht="16.5" x14ac:dyDescent="0.3">
      <c r="A692" s="29">
        <v>23000000</v>
      </c>
      <c r="B692" s="63" t="s">
        <v>1898</v>
      </c>
      <c r="C692" s="27" t="s">
        <v>321</v>
      </c>
      <c r="D692" s="28">
        <v>34.44</v>
      </c>
      <c r="E692" s="28">
        <v>0</v>
      </c>
      <c r="F692" s="30">
        <v>34.44</v>
      </c>
    </row>
    <row r="693" spans="1:6" ht="16.5" x14ac:dyDescent="0.3">
      <c r="A693" s="29">
        <v>23000000</v>
      </c>
      <c r="B693" s="63" t="s">
        <v>1899</v>
      </c>
      <c r="C693" s="27" t="s">
        <v>322</v>
      </c>
      <c r="D693" s="28">
        <v>10980.9</v>
      </c>
      <c r="E693" s="28">
        <v>0</v>
      </c>
      <c r="F693" s="30">
        <v>10980.9</v>
      </c>
    </row>
    <row r="694" spans="1:6" ht="16.5" x14ac:dyDescent="0.3">
      <c r="A694" s="29">
        <v>23000000</v>
      </c>
      <c r="B694" s="63" t="s">
        <v>1900</v>
      </c>
      <c r="C694" s="27" t="s">
        <v>323</v>
      </c>
      <c r="D694" s="28">
        <v>11796.75</v>
      </c>
      <c r="E694" s="28">
        <v>0</v>
      </c>
      <c r="F694" s="30">
        <v>11796.75</v>
      </c>
    </row>
    <row r="695" spans="1:6" ht="16.5" x14ac:dyDescent="0.3">
      <c r="A695" s="29">
        <v>23000000</v>
      </c>
      <c r="B695" s="63" t="s">
        <v>1901</v>
      </c>
      <c r="C695" s="27" t="s">
        <v>324</v>
      </c>
      <c r="D695" s="28">
        <v>126106.67</v>
      </c>
      <c r="E695" s="28">
        <v>0</v>
      </c>
      <c r="F695" s="30">
        <v>126106.67</v>
      </c>
    </row>
    <row r="696" spans="1:6" ht="16.5" x14ac:dyDescent="0.3">
      <c r="A696" s="29">
        <v>23000000</v>
      </c>
      <c r="B696" s="63" t="s">
        <v>1902</v>
      </c>
      <c r="C696" s="27" t="s">
        <v>325</v>
      </c>
      <c r="D696" s="28">
        <v>9830.27</v>
      </c>
      <c r="E696" s="28">
        <v>0</v>
      </c>
      <c r="F696" s="30">
        <v>9830.27</v>
      </c>
    </row>
    <row r="697" spans="1:6" ht="16.5" x14ac:dyDescent="0.3">
      <c r="A697" s="29">
        <v>23000000</v>
      </c>
      <c r="B697" s="63" t="s">
        <v>1903</v>
      </c>
      <c r="C697" s="27" t="s">
        <v>326</v>
      </c>
      <c r="D697" s="28">
        <v>7285.05</v>
      </c>
      <c r="E697" s="28">
        <v>0</v>
      </c>
      <c r="F697" s="30">
        <v>7285.05</v>
      </c>
    </row>
    <row r="698" spans="1:6" ht="16.5" x14ac:dyDescent="0.3">
      <c r="A698" s="29">
        <v>23000000</v>
      </c>
      <c r="B698" s="63" t="s">
        <v>1904</v>
      </c>
      <c r="C698" s="27" t="s">
        <v>327</v>
      </c>
      <c r="D698" s="28">
        <v>515.99</v>
      </c>
      <c r="E698" s="28">
        <v>0</v>
      </c>
      <c r="F698" s="30">
        <v>515.99</v>
      </c>
    </row>
    <row r="699" spans="1:6" ht="16.5" x14ac:dyDescent="0.3">
      <c r="A699" s="29">
        <v>23000000</v>
      </c>
      <c r="B699" s="63" t="s">
        <v>1905</v>
      </c>
      <c r="C699" s="27" t="s">
        <v>326</v>
      </c>
      <c r="D699" s="28">
        <v>290</v>
      </c>
      <c r="E699" s="28">
        <v>0</v>
      </c>
      <c r="F699" s="30">
        <v>290</v>
      </c>
    </row>
    <row r="700" spans="1:6" ht="16.5" x14ac:dyDescent="0.3">
      <c r="A700" s="29">
        <v>23000000</v>
      </c>
      <c r="B700" s="63" t="s">
        <v>1906</v>
      </c>
      <c r="C700" s="27" t="s">
        <v>328</v>
      </c>
      <c r="D700" s="28">
        <v>1470</v>
      </c>
      <c r="E700" s="28">
        <v>0</v>
      </c>
      <c r="F700" s="30">
        <v>1470</v>
      </c>
    </row>
    <row r="701" spans="1:6" ht="16.5" x14ac:dyDescent="0.3">
      <c r="A701" s="29">
        <v>23000000</v>
      </c>
      <c r="B701" s="63" t="s">
        <v>1907</v>
      </c>
      <c r="C701" s="27" t="s">
        <v>329</v>
      </c>
      <c r="D701" s="28">
        <v>13369.21</v>
      </c>
      <c r="E701" s="28">
        <v>0</v>
      </c>
      <c r="F701" s="30">
        <v>13369.21</v>
      </c>
    </row>
    <row r="702" spans="1:6" ht="16.5" x14ac:dyDescent="0.3">
      <c r="A702" s="29">
        <v>23000000</v>
      </c>
      <c r="B702" s="63" t="s">
        <v>1908</v>
      </c>
      <c r="C702" s="27" t="s">
        <v>329</v>
      </c>
      <c r="D702" s="28">
        <v>139183.18</v>
      </c>
      <c r="E702" s="28">
        <v>0</v>
      </c>
      <c r="F702" s="30">
        <v>139183.18</v>
      </c>
    </row>
    <row r="703" spans="1:6" ht="16.5" x14ac:dyDescent="0.3">
      <c r="A703" s="29">
        <v>23000000</v>
      </c>
      <c r="B703" s="63" t="s">
        <v>1909</v>
      </c>
      <c r="C703" s="27" t="s">
        <v>330</v>
      </c>
      <c r="D703" s="28">
        <v>730</v>
      </c>
      <c r="E703" s="28">
        <v>0</v>
      </c>
      <c r="F703" s="30">
        <v>730</v>
      </c>
    </row>
    <row r="704" spans="1:6" ht="16.5" x14ac:dyDescent="0.3">
      <c r="A704" s="29">
        <v>23000000</v>
      </c>
      <c r="B704" s="63" t="s">
        <v>1910</v>
      </c>
      <c r="C704" s="27" t="s">
        <v>330</v>
      </c>
      <c r="D704" s="28">
        <v>18338.22</v>
      </c>
      <c r="E704" s="28">
        <v>0</v>
      </c>
      <c r="F704" s="30">
        <v>18338.22</v>
      </c>
    </row>
    <row r="705" spans="1:6" ht="16.5" x14ac:dyDescent="0.3">
      <c r="A705" s="29">
        <v>23000000</v>
      </c>
      <c r="B705" s="63" t="s">
        <v>1911</v>
      </c>
      <c r="C705" s="27" t="s">
        <v>331</v>
      </c>
      <c r="D705" s="28">
        <v>1613.51</v>
      </c>
      <c r="E705" s="28">
        <v>0</v>
      </c>
      <c r="F705" s="30">
        <v>1613.51</v>
      </c>
    </row>
    <row r="706" spans="1:6" ht="16.5" x14ac:dyDescent="0.3">
      <c r="A706" s="29">
        <v>23000000</v>
      </c>
      <c r="B706" s="63" t="s">
        <v>1912</v>
      </c>
      <c r="C706" s="27" t="s">
        <v>332</v>
      </c>
      <c r="D706" s="28">
        <v>1493.15</v>
      </c>
      <c r="E706" s="28">
        <v>0</v>
      </c>
      <c r="F706" s="30">
        <v>1493.15</v>
      </c>
    </row>
    <row r="707" spans="1:6" ht="16.5" x14ac:dyDescent="0.3">
      <c r="A707" s="29">
        <v>23000000</v>
      </c>
      <c r="B707" s="63" t="s">
        <v>1913</v>
      </c>
      <c r="C707" s="27" t="s">
        <v>333</v>
      </c>
      <c r="D707" s="28">
        <v>13091.4</v>
      </c>
      <c r="E707" s="28">
        <v>0</v>
      </c>
      <c r="F707" s="30">
        <v>13091.4</v>
      </c>
    </row>
    <row r="708" spans="1:6" ht="16.5" x14ac:dyDescent="0.3">
      <c r="A708" s="29">
        <v>23000000</v>
      </c>
      <c r="B708" s="63" t="s">
        <v>1914</v>
      </c>
      <c r="C708" s="27" t="s">
        <v>334</v>
      </c>
      <c r="D708" s="28">
        <v>164.25</v>
      </c>
      <c r="E708" s="28">
        <v>0</v>
      </c>
      <c r="F708" s="30">
        <v>164.25</v>
      </c>
    </row>
    <row r="709" spans="1:6" ht="16.5" x14ac:dyDescent="0.3">
      <c r="A709" s="29">
        <v>23000000</v>
      </c>
      <c r="B709" s="63" t="s">
        <v>1915</v>
      </c>
      <c r="C709" s="27" t="s">
        <v>335</v>
      </c>
      <c r="D709" s="28">
        <v>36205.769999999997</v>
      </c>
      <c r="E709" s="28">
        <v>0</v>
      </c>
      <c r="F709" s="30">
        <v>36205.769999999997</v>
      </c>
    </row>
    <row r="710" spans="1:6" ht="16.5" x14ac:dyDescent="0.3">
      <c r="A710" s="29">
        <v>23000000</v>
      </c>
      <c r="B710" s="63" t="s">
        <v>1916</v>
      </c>
      <c r="C710" s="27" t="s">
        <v>336</v>
      </c>
      <c r="D710" s="28">
        <v>279.06</v>
      </c>
      <c r="E710" s="28">
        <v>0</v>
      </c>
      <c r="F710" s="30">
        <v>279.06</v>
      </c>
    </row>
    <row r="711" spans="1:6" ht="16.5" x14ac:dyDescent="0.3">
      <c r="A711" s="29">
        <v>23000000</v>
      </c>
      <c r="B711" s="63" t="s">
        <v>1917</v>
      </c>
      <c r="C711" s="27" t="s">
        <v>337</v>
      </c>
      <c r="D711" s="28">
        <v>4022.24</v>
      </c>
      <c r="E711" s="28">
        <v>0</v>
      </c>
      <c r="F711" s="30">
        <v>4022.24</v>
      </c>
    </row>
    <row r="712" spans="1:6" ht="16.5" x14ac:dyDescent="0.3">
      <c r="A712" s="29">
        <v>23000000</v>
      </c>
      <c r="B712" s="63" t="s">
        <v>1918</v>
      </c>
      <c r="C712" s="27" t="s">
        <v>338</v>
      </c>
      <c r="D712" s="28">
        <v>18995.28</v>
      </c>
      <c r="E712" s="28">
        <v>0</v>
      </c>
      <c r="F712" s="30">
        <v>18995.28</v>
      </c>
    </row>
    <row r="713" spans="1:6" ht="16.5" x14ac:dyDescent="0.3">
      <c r="A713" s="29">
        <v>23000000</v>
      </c>
      <c r="B713" s="63" t="s">
        <v>1919</v>
      </c>
      <c r="C713" s="27" t="s">
        <v>339</v>
      </c>
      <c r="D713" s="28">
        <v>1101.08</v>
      </c>
      <c r="E713" s="28">
        <v>0</v>
      </c>
      <c r="F713" s="30">
        <v>1101.08</v>
      </c>
    </row>
    <row r="714" spans="1:6" ht="16.5" x14ac:dyDescent="0.3">
      <c r="A714" s="29">
        <v>23000000</v>
      </c>
      <c r="B714" s="63" t="s">
        <v>1920</v>
      </c>
      <c r="C714" s="27" t="s">
        <v>340</v>
      </c>
      <c r="D714" s="28">
        <v>35.700000000000003</v>
      </c>
      <c r="E714" s="28">
        <v>0</v>
      </c>
      <c r="F714" s="30">
        <v>35.700000000000003</v>
      </c>
    </row>
    <row r="715" spans="1:6" ht="16.5" x14ac:dyDescent="0.3">
      <c r="A715" s="29">
        <v>23000000</v>
      </c>
      <c r="B715" s="63" t="s">
        <v>1921</v>
      </c>
      <c r="C715" s="27" t="s">
        <v>341</v>
      </c>
      <c r="D715" s="28">
        <v>11197.13</v>
      </c>
      <c r="E715" s="28">
        <v>0</v>
      </c>
      <c r="F715" s="30">
        <v>11197.13</v>
      </c>
    </row>
    <row r="716" spans="1:6" ht="16.5" x14ac:dyDescent="0.3">
      <c r="A716" s="29">
        <v>23000000</v>
      </c>
      <c r="B716" s="63" t="s">
        <v>1922</v>
      </c>
      <c r="C716" s="27" t="s">
        <v>342</v>
      </c>
      <c r="D716" s="28">
        <v>63803.76</v>
      </c>
      <c r="E716" s="28">
        <v>0</v>
      </c>
      <c r="F716" s="30">
        <v>63803.76</v>
      </c>
    </row>
    <row r="717" spans="1:6" ht="16.5" x14ac:dyDescent="0.3">
      <c r="A717" s="29">
        <v>23000000</v>
      </c>
      <c r="B717" s="63" t="s">
        <v>1923</v>
      </c>
      <c r="C717" s="27" t="s">
        <v>342</v>
      </c>
      <c r="D717" s="28">
        <v>63803.76</v>
      </c>
      <c r="E717" s="28">
        <v>0</v>
      </c>
      <c r="F717" s="30">
        <v>63803.76</v>
      </c>
    </row>
    <row r="718" spans="1:6" ht="16.5" x14ac:dyDescent="0.3">
      <c r="A718" s="29">
        <v>23000000</v>
      </c>
      <c r="B718" s="63" t="s">
        <v>1924</v>
      </c>
      <c r="C718" s="27" t="s">
        <v>343</v>
      </c>
      <c r="D718" s="28">
        <v>53454.98</v>
      </c>
      <c r="E718" s="28">
        <v>0</v>
      </c>
      <c r="F718" s="30">
        <v>53454.98</v>
      </c>
    </row>
    <row r="719" spans="1:6" ht="16.5" x14ac:dyDescent="0.3">
      <c r="A719" s="29">
        <v>23000000</v>
      </c>
      <c r="B719" s="63" t="s">
        <v>1925</v>
      </c>
      <c r="C719" s="27" t="s">
        <v>344</v>
      </c>
      <c r="D719" s="28">
        <v>83388.28</v>
      </c>
      <c r="E719" s="28">
        <v>0</v>
      </c>
      <c r="F719" s="30">
        <v>83388.28</v>
      </c>
    </row>
    <row r="720" spans="1:6" ht="16.5" x14ac:dyDescent="0.3">
      <c r="A720" s="29">
        <v>23000000</v>
      </c>
      <c r="B720" s="63" t="s">
        <v>1926</v>
      </c>
      <c r="C720" s="27" t="s">
        <v>345</v>
      </c>
      <c r="D720" s="28">
        <v>220937.3</v>
      </c>
      <c r="E720" s="28">
        <v>0</v>
      </c>
      <c r="F720" s="30">
        <v>220937.3</v>
      </c>
    </row>
    <row r="721" spans="1:6" ht="16.5" x14ac:dyDescent="0.3">
      <c r="A721" s="29">
        <v>23000000</v>
      </c>
      <c r="B721" s="63" t="s">
        <v>1927</v>
      </c>
      <c r="C721" s="27" t="s">
        <v>346</v>
      </c>
      <c r="D721" s="28">
        <v>18625.52</v>
      </c>
      <c r="E721" s="28">
        <v>0</v>
      </c>
      <c r="F721" s="30">
        <v>18625.52</v>
      </c>
    </row>
    <row r="722" spans="1:6" ht="16.5" x14ac:dyDescent="0.3">
      <c r="A722" s="29">
        <v>23000000</v>
      </c>
      <c r="B722" s="63" t="s">
        <v>1928</v>
      </c>
      <c r="C722" s="27" t="s">
        <v>347</v>
      </c>
      <c r="D722" s="28">
        <v>6568.78</v>
      </c>
      <c r="E722" s="28">
        <v>0</v>
      </c>
      <c r="F722" s="30">
        <v>6568.78</v>
      </c>
    </row>
    <row r="723" spans="1:6" ht="16.5" x14ac:dyDescent="0.3">
      <c r="A723" s="29">
        <v>23000000</v>
      </c>
      <c r="B723" s="63" t="s">
        <v>1929</v>
      </c>
      <c r="C723" s="27" t="s">
        <v>347</v>
      </c>
      <c r="D723" s="28">
        <v>6568.78</v>
      </c>
      <c r="E723" s="28">
        <v>0</v>
      </c>
      <c r="F723" s="30">
        <v>6568.78</v>
      </c>
    </row>
    <row r="724" spans="1:6" ht="16.5" x14ac:dyDescent="0.3">
      <c r="A724" s="29">
        <v>23000000</v>
      </c>
      <c r="B724" s="63" t="s">
        <v>1930</v>
      </c>
      <c r="C724" s="27" t="s">
        <v>347</v>
      </c>
      <c r="D724" s="28">
        <v>6568.78</v>
      </c>
      <c r="E724" s="28">
        <v>0</v>
      </c>
      <c r="F724" s="30">
        <v>6568.78</v>
      </c>
    </row>
    <row r="725" spans="1:6" ht="16.5" x14ac:dyDescent="0.3">
      <c r="A725" s="29">
        <v>23000000</v>
      </c>
      <c r="B725" s="63" t="s">
        <v>1931</v>
      </c>
      <c r="C725" s="27" t="s">
        <v>347</v>
      </c>
      <c r="D725" s="28">
        <v>13137.59</v>
      </c>
      <c r="E725" s="28">
        <v>0</v>
      </c>
      <c r="F725" s="30">
        <v>13137.59</v>
      </c>
    </row>
    <row r="726" spans="1:6" ht="16.5" x14ac:dyDescent="0.3">
      <c r="A726" s="29">
        <v>23000000</v>
      </c>
      <c r="B726" s="63" t="s">
        <v>1932</v>
      </c>
      <c r="C726" s="27" t="s">
        <v>347</v>
      </c>
      <c r="D726" s="28">
        <v>6568.78</v>
      </c>
      <c r="E726" s="28">
        <v>0</v>
      </c>
      <c r="F726" s="30">
        <v>6568.78</v>
      </c>
    </row>
    <row r="727" spans="1:6" ht="16.5" x14ac:dyDescent="0.3">
      <c r="A727" s="29">
        <v>23000000</v>
      </c>
      <c r="B727" s="63" t="s">
        <v>1933</v>
      </c>
      <c r="C727" s="27" t="s">
        <v>343</v>
      </c>
      <c r="D727" s="28">
        <v>53454.99</v>
      </c>
      <c r="E727" s="28">
        <v>0</v>
      </c>
      <c r="F727" s="30">
        <v>53454.99</v>
      </c>
    </row>
    <row r="728" spans="1:6" ht="16.5" x14ac:dyDescent="0.3">
      <c r="A728" s="29">
        <v>23000000</v>
      </c>
      <c r="B728" s="63" t="s">
        <v>1934</v>
      </c>
      <c r="C728" s="27" t="s">
        <v>348</v>
      </c>
      <c r="D728" s="28">
        <v>1013142.77</v>
      </c>
      <c r="E728" s="28">
        <v>0</v>
      </c>
      <c r="F728" s="30">
        <v>1013142.77</v>
      </c>
    </row>
    <row r="729" spans="1:6" ht="16.5" x14ac:dyDescent="0.3">
      <c r="A729" s="29">
        <v>23000000</v>
      </c>
      <c r="B729" s="63" t="s">
        <v>1935</v>
      </c>
      <c r="C729" s="27" t="s">
        <v>349</v>
      </c>
      <c r="D729" s="28">
        <v>7542.36</v>
      </c>
      <c r="E729" s="28">
        <v>0</v>
      </c>
      <c r="F729" s="30">
        <v>7542.36</v>
      </c>
    </row>
    <row r="730" spans="1:6" ht="16.5" x14ac:dyDescent="0.3">
      <c r="A730" s="29">
        <v>23000000</v>
      </c>
      <c r="B730" s="63" t="s">
        <v>1936</v>
      </c>
      <c r="C730" s="27" t="s">
        <v>350</v>
      </c>
      <c r="D730" s="28">
        <v>17690.72</v>
      </c>
      <c r="E730" s="28">
        <v>0</v>
      </c>
      <c r="F730" s="30">
        <v>17690.72</v>
      </c>
    </row>
    <row r="731" spans="1:6" ht="16.5" x14ac:dyDescent="0.3">
      <c r="A731" s="29">
        <v>23000000</v>
      </c>
      <c r="B731" s="63" t="s">
        <v>1937</v>
      </c>
      <c r="C731" s="27" t="s">
        <v>351</v>
      </c>
      <c r="D731" s="28">
        <v>842.42</v>
      </c>
      <c r="E731" s="28">
        <v>0</v>
      </c>
      <c r="F731" s="30">
        <v>842.42</v>
      </c>
    </row>
    <row r="732" spans="1:6" ht="16.5" x14ac:dyDescent="0.3">
      <c r="A732" s="29">
        <v>23000000</v>
      </c>
      <c r="B732" s="63" t="s">
        <v>1938</v>
      </c>
      <c r="C732" s="27" t="s">
        <v>352</v>
      </c>
      <c r="D732" s="28">
        <v>249.17</v>
      </c>
      <c r="E732" s="28">
        <v>0</v>
      </c>
      <c r="F732" s="30">
        <v>249.17</v>
      </c>
    </row>
    <row r="733" spans="1:6" ht="16.5" x14ac:dyDescent="0.3">
      <c r="A733" s="29">
        <v>23000000</v>
      </c>
      <c r="B733" s="63" t="s">
        <v>1939</v>
      </c>
      <c r="C733" s="27" t="s">
        <v>353</v>
      </c>
      <c r="D733" s="28">
        <v>40981.019999999997</v>
      </c>
      <c r="E733" s="28">
        <v>0</v>
      </c>
      <c r="F733" s="30">
        <v>40981.019999999997</v>
      </c>
    </row>
    <row r="734" spans="1:6" ht="16.5" x14ac:dyDescent="0.3">
      <c r="A734" s="29">
        <v>23000000</v>
      </c>
      <c r="B734" s="63" t="s">
        <v>1940</v>
      </c>
      <c r="C734" s="27" t="s">
        <v>354</v>
      </c>
      <c r="D734" s="28">
        <v>83.79</v>
      </c>
      <c r="E734" s="28">
        <v>0</v>
      </c>
      <c r="F734" s="30">
        <v>83.79</v>
      </c>
    </row>
    <row r="735" spans="1:6" ht="16.5" x14ac:dyDescent="0.3">
      <c r="A735" s="29">
        <v>23000000</v>
      </c>
      <c r="B735" s="63" t="s">
        <v>1941</v>
      </c>
      <c r="C735" s="27" t="s">
        <v>355</v>
      </c>
      <c r="D735" s="28">
        <v>13318.58</v>
      </c>
      <c r="E735" s="28">
        <v>0</v>
      </c>
      <c r="F735" s="30">
        <v>13318.58</v>
      </c>
    </row>
    <row r="736" spans="1:6" ht="16.5" x14ac:dyDescent="0.3">
      <c r="A736" s="29">
        <v>23000000</v>
      </c>
      <c r="B736" s="63" t="s">
        <v>1942</v>
      </c>
      <c r="C736" s="27" t="s">
        <v>356</v>
      </c>
      <c r="D736" s="28">
        <v>17560.2</v>
      </c>
      <c r="E736" s="28">
        <v>0</v>
      </c>
      <c r="F736" s="30">
        <v>17560.2</v>
      </c>
    </row>
    <row r="737" spans="1:6" ht="16.5" x14ac:dyDescent="0.3">
      <c r="A737" s="29">
        <v>23000000</v>
      </c>
      <c r="B737" s="63" t="s">
        <v>1943</v>
      </c>
      <c r="C737" s="27" t="s">
        <v>357</v>
      </c>
      <c r="D737" s="28">
        <v>8697.0499999999993</v>
      </c>
      <c r="E737" s="28">
        <v>0</v>
      </c>
      <c r="F737" s="30">
        <v>8697.0499999999993</v>
      </c>
    </row>
    <row r="738" spans="1:6" ht="16.5" x14ac:dyDescent="0.3">
      <c r="A738" s="29">
        <v>23000000</v>
      </c>
      <c r="B738" s="63" t="s">
        <v>1944</v>
      </c>
      <c r="C738" s="27" t="s">
        <v>358</v>
      </c>
      <c r="D738" s="28">
        <v>33435.57</v>
      </c>
      <c r="E738" s="28">
        <v>0</v>
      </c>
      <c r="F738" s="30">
        <v>33435.57</v>
      </c>
    </row>
    <row r="739" spans="1:6" ht="16.5" x14ac:dyDescent="0.3">
      <c r="A739" s="29">
        <v>23000000</v>
      </c>
      <c r="B739" s="63" t="s">
        <v>1945</v>
      </c>
      <c r="C739" s="27" t="s">
        <v>359</v>
      </c>
      <c r="D739" s="28">
        <v>4088.7</v>
      </c>
      <c r="E739" s="28">
        <v>0</v>
      </c>
      <c r="F739" s="30">
        <v>4088.7</v>
      </c>
    </row>
    <row r="740" spans="1:6" ht="16.5" x14ac:dyDescent="0.3">
      <c r="A740" s="29">
        <v>23000000</v>
      </c>
      <c r="B740" s="63" t="s">
        <v>1946</v>
      </c>
      <c r="C740" s="27" t="s">
        <v>360</v>
      </c>
      <c r="D740" s="28">
        <v>14603.53</v>
      </c>
      <c r="E740" s="28">
        <v>0</v>
      </c>
      <c r="F740" s="30">
        <v>14603.53</v>
      </c>
    </row>
    <row r="741" spans="1:6" ht="16.5" x14ac:dyDescent="0.3">
      <c r="A741" s="29">
        <v>23000000</v>
      </c>
      <c r="B741" s="63" t="s">
        <v>1947</v>
      </c>
      <c r="C741" s="27" t="s">
        <v>361</v>
      </c>
      <c r="D741" s="28">
        <v>13297.2</v>
      </c>
      <c r="E741" s="28">
        <v>0</v>
      </c>
      <c r="F741" s="30">
        <v>13297.2</v>
      </c>
    </row>
    <row r="742" spans="1:6" ht="16.5" x14ac:dyDescent="0.3">
      <c r="A742" s="29">
        <v>23000000</v>
      </c>
      <c r="B742" s="63" t="s">
        <v>1948</v>
      </c>
      <c r="C742" s="27" t="s">
        <v>362</v>
      </c>
      <c r="D742" s="28">
        <v>2571.66</v>
      </c>
      <c r="E742" s="28">
        <v>0</v>
      </c>
      <c r="F742" s="30">
        <v>2571.66</v>
      </c>
    </row>
    <row r="743" spans="1:6" ht="16.5" x14ac:dyDescent="0.3">
      <c r="A743" s="29">
        <v>23000000</v>
      </c>
      <c r="B743" s="63" t="s">
        <v>1949</v>
      </c>
      <c r="C743" s="27" t="s">
        <v>363</v>
      </c>
      <c r="D743" s="28">
        <v>8716.86</v>
      </c>
      <c r="E743" s="28">
        <v>0</v>
      </c>
      <c r="F743" s="30">
        <v>8716.86</v>
      </c>
    </row>
    <row r="744" spans="1:6" ht="16.5" x14ac:dyDescent="0.3">
      <c r="A744" s="29">
        <v>23000000</v>
      </c>
      <c r="B744" s="63" t="s">
        <v>1950</v>
      </c>
      <c r="C744" s="27" t="s">
        <v>364</v>
      </c>
      <c r="D744" s="28">
        <v>2027.38</v>
      </c>
      <c r="E744" s="28">
        <v>0</v>
      </c>
      <c r="F744" s="30">
        <v>2027.38</v>
      </c>
    </row>
    <row r="745" spans="1:6" ht="16.5" x14ac:dyDescent="0.3">
      <c r="A745" s="29">
        <v>23000000</v>
      </c>
      <c r="B745" s="63" t="s">
        <v>1951</v>
      </c>
      <c r="C745" s="27" t="s">
        <v>311</v>
      </c>
      <c r="D745" s="28">
        <v>34555</v>
      </c>
      <c r="E745" s="28">
        <v>0</v>
      </c>
      <c r="F745" s="30">
        <v>34555</v>
      </c>
    </row>
    <row r="746" spans="1:6" ht="16.5" x14ac:dyDescent="0.3">
      <c r="A746" s="29">
        <v>23000000</v>
      </c>
      <c r="B746" s="63" t="s">
        <v>1952</v>
      </c>
      <c r="C746" s="27" t="s">
        <v>365</v>
      </c>
      <c r="D746" s="28">
        <v>15295.96</v>
      </c>
      <c r="E746" s="28">
        <v>0</v>
      </c>
      <c r="F746" s="30">
        <v>15295.96</v>
      </c>
    </row>
    <row r="747" spans="1:6" ht="16.5" x14ac:dyDescent="0.3">
      <c r="A747" s="29">
        <v>23000000</v>
      </c>
      <c r="B747" s="63" t="s">
        <v>1953</v>
      </c>
      <c r="C747" s="27" t="s">
        <v>366</v>
      </c>
      <c r="D747" s="28">
        <v>17109.330000000002</v>
      </c>
      <c r="E747" s="28">
        <v>0</v>
      </c>
      <c r="F747" s="30">
        <v>17109.330000000002</v>
      </c>
    </row>
    <row r="748" spans="1:6" ht="16.5" x14ac:dyDescent="0.3">
      <c r="A748" s="29">
        <v>23000000</v>
      </c>
      <c r="B748" s="63" t="s">
        <v>1954</v>
      </c>
      <c r="C748" s="27" t="s">
        <v>367</v>
      </c>
      <c r="D748" s="28">
        <v>211543.1</v>
      </c>
      <c r="E748" s="28">
        <v>0</v>
      </c>
      <c r="F748" s="30">
        <v>211543.1</v>
      </c>
    </row>
    <row r="749" spans="1:6" ht="16.5" x14ac:dyDescent="0.3">
      <c r="A749" s="29">
        <v>23000000</v>
      </c>
      <c r="B749" s="63" t="s">
        <v>1955</v>
      </c>
      <c r="C749" s="27" t="s">
        <v>368</v>
      </c>
      <c r="D749" s="28">
        <v>13572.76</v>
      </c>
      <c r="E749" s="28">
        <v>0</v>
      </c>
      <c r="F749" s="30">
        <v>13572.76</v>
      </c>
    </row>
    <row r="750" spans="1:6" ht="16.5" x14ac:dyDescent="0.3">
      <c r="A750" s="29">
        <v>23000000</v>
      </c>
      <c r="B750" s="63" t="s">
        <v>1956</v>
      </c>
      <c r="C750" s="27" t="s">
        <v>369</v>
      </c>
      <c r="D750" s="28">
        <v>2762.06</v>
      </c>
      <c r="E750" s="28">
        <v>0</v>
      </c>
      <c r="F750" s="30">
        <v>2762.06</v>
      </c>
    </row>
    <row r="751" spans="1:6" ht="16.5" x14ac:dyDescent="0.3">
      <c r="A751" s="29">
        <v>23000000</v>
      </c>
      <c r="B751" s="63" t="s">
        <v>1957</v>
      </c>
      <c r="C751" s="27" t="s">
        <v>370</v>
      </c>
      <c r="D751" s="28">
        <v>2878.59</v>
      </c>
      <c r="E751" s="28">
        <v>0</v>
      </c>
      <c r="F751" s="30">
        <v>2878.59</v>
      </c>
    </row>
    <row r="752" spans="1:6" ht="16.5" x14ac:dyDescent="0.3">
      <c r="A752" s="29">
        <v>23000000</v>
      </c>
      <c r="B752" s="63" t="s">
        <v>1958</v>
      </c>
      <c r="C752" s="27" t="s">
        <v>371</v>
      </c>
      <c r="D752" s="28">
        <v>42867.24</v>
      </c>
      <c r="E752" s="28">
        <v>0</v>
      </c>
      <c r="F752" s="30">
        <v>42867.24</v>
      </c>
    </row>
    <row r="753" spans="1:6" ht="16.5" x14ac:dyDescent="0.3">
      <c r="A753" s="29">
        <v>23000000</v>
      </c>
      <c r="B753" s="63" t="s">
        <v>1959</v>
      </c>
      <c r="C753" s="27" t="s">
        <v>372</v>
      </c>
      <c r="D753" s="28">
        <v>42873.760000000002</v>
      </c>
      <c r="E753" s="28">
        <v>0</v>
      </c>
      <c r="F753" s="30">
        <v>42873.760000000002</v>
      </c>
    </row>
    <row r="754" spans="1:6" ht="16.5" x14ac:dyDescent="0.3">
      <c r="A754" s="29">
        <v>23000000</v>
      </c>
      <c r="B754" s="63" t="s">
        <v>1960</v>
      </c>
      <c r="C754" s="27" t="s">
        <v>373</v>
      </c>
      <c r="D754" s="28">
        <v>321.55</v>
      </c>
      <c r="E754" s="28">
        <v>0</v>
      </c>
      <c r="F754" s="30">
        <v>321.55</v>
      </c>
    </row>
    <row r="755" spans="1:6" ht="16.5" x14ac:dyDescent="0.3">
      <c r="A755" s="29">
        <v>23000000</v>
      </c>
      <c r="B755" s="63" t="s">
        <v>1961</v>
      </c>
      <c r="C755" s="27" t="s">
        <v>374</v>
      </c>
      <c r="D755" s="28">
        <v>819.65</v>
      </c>
      <c r="E755" s="28">
        <v>0</v>
      </c>
      <c r="F755" s="30">
        <v>819.65</v>
      </c>
    </row>
    <row r="756" spans="1:6" ht="16.5" x14ac:dyDescent="0.3">
      <c r="A756" s="29">
        <v>23000000</v>
      </c>
      <c r="B756" s="63" t="s">
        <v>1962</v>
      </c>
      <c r="C756" s="27" t="s">
        <v>375</v>
      </c>
      <c r="D756" s="28">
        <v>420.49</v>
      </c>
      <c r="E756" s="28">
        <v>0</v>
      </c>
      <c r="F756" s="30">
        <v>420.49</v>
      </c>
    </row>
    <row r="757" spans="1:6" ht="16.5" x14ac:dyDescent="0.3">
      <c r="A757" s="29">
        <v>23000000</v>
      </c>
      <c r="B757" s="63" t="s">
        <v>2164</v>
      </c>
      <c r="C757" s="27" t="s">
        <v>516</v>
      </c>
      <c r="D757" s="28">
        <v>1613097.47</v>
      </c>
      <c r="E757" s="28">
        <v>0</v>
      </c>
      <c r="F757" s="30">
        <v>1613097.47</v>
      </c>
    </row>
    <row r="758" spans="1:6" ht="16.5" x14ac:dyDescent="0.3">
      <c r="A758" s="29">
        <v>23000000</v>
      </c>
      <c r="B758" s="63" t="s">
        <v>2165</v>
      </c>
      <c r="C758" s="27" t="s">
        <v>517</v>
      </c>
      <c r="D758" s="28">
        <v>9710.6</v>
      </c>
      <c r="E758" s="28">
        <v>0</v>
      </c>
      <c r="F758" s="30">
        <v>9710.6</v>
      </c>
    </row>
    <row r="759" spans="1:6" ht="16.5" x14ac:dyDescent="0.3">
      <c r="A759" s="29">
        <v>23000000</v>
      </c>
      <c r="B759" s="63" t="s">
        <v>2166</v>
      </c>
      <c r="C759" s="27" t="s">
        <v>518</v>
      </c>
      <c r="D759" s="28">
        <v>58997.57</v>
      </c>
      <c r="E759" s="28">
        <v>0</v>
      </c>
      <c r="F759" s="30">
        <v>58997.57</v>
      </c>
    </row>
    <row r="760" spans="1:6" ht="16.5" x14ac:dyDescent="0.3">
      <c r="A760" s="29">
        <v>23000000</v>
      </c>
      <c r="B760" s="63" t="s">
        <v>2167</v>
      </c>
      <c r="C760" s="27" t="s">
        <v>519</v>
      </c>
      <c r="D760" s="28">
        <v>950.45</v>
      </c>
      <c r="E760" s="28">
        <v>0</v>
      </c>
      <c r="F760" s="30">
        <v>950.45</v>
      </c>
    </row>
    <row r="761" spans="1:6" ht="16.5" x14ac:dyDescent="0.3">
      <c r="A761" s="29">
        <v>23000000</v>
      </c>
      <c r="B761" s="63" t="s">
        <v>2168</v>
      </c>
      <c r="C761" s="27" t="s">
        <v>520</v>
      </c>
      <c r="D761" s="28">
        <v>2647.22</v>
      </c>
      <c r="E761" s="28">
        <v>0</v>
      </c>
      <c r="F761" s="30">
        <v>2647.22</v>
      </c>
    </row>
    <row r="762" spans="1:6" ht="16.5" x14ac:dyDescent="0.3">
      <c r="A762" s="29">
        <v>23000000</v>
      </c>
      <c r="B762" s="63" t="s">
        <v>2169</v>
      </c>
      <c r="C762" s="27" t="s">
        <v>521</v>
      </c>
      <c r="D762" s="28">
        <v>780494.08</v>
      </c>
      <c r="E762" s="28">
        <v>0</v>
      </c>
      <c r="F762" s="30">
        <v>780494.08</v>
      </c>
    </row>
    <row r="763" spans="1:6" ht="16.5" x14ac:dyDescent="0.3">
      <c r="A763" s="29">
        <v>23000000</v>
      </c>
      <c r="B763" s="63" t="s">
        <v>1968</v>
      </c>
      <c r="C763" s="27" t="s">
        <v>381</v>
      </c>
      <c r="D763" s="28">
        <v>178364.26</v>
      </c>
      <c r="E763" s="28">
        <v>0</v>
      </c>
      <c r="F763" s="30">
        <v>178364.26</v>
      </c>
    </row>
    <row r="764" spans="1:6" ht="16.5" x14ac:dyDescent="0.3">
      <c r="A764" s="29">
        <v>23000000</v>
      </c>
      <c r="B764" s="63" t="s">
        <v>1972</v>
      </c>
      <c r="C764" s="27" t="s">
        <v>1973</v>
      </c>
      <c r="D764" s="28">
        <v>0</v>
      </c>
      <c r="E764" s="28">
        <v>0</v>
      </c>
      <c r="F764" s="30">
        <v>0</v>
      </c>
    </row>
    <row r="765" spans="1:6" ht="16.5" x14ac:dyDescent="0.3">
      <c r="A765" s="29">
        <v>23000000</v>
      </c>
      <c r="B765" s="63" t="s">
        <v>1983</v>
      </c>
      <c r="C765" s="27" t="s">
        <v>1984</v>
      </c>
      <c r="D765" s="28">
        <v>81448.95</v>
      </c>
      <c r="E765" s="28">
        <v>0</v>
      </c>
      <c r="F765" s="30">
        <v>81448.95</v>
      </c>
    </row>
    <row r="766" spans="1:6" ht="16.5" x14ac:dyDescent="0.3">
      <c r="A766" s="29">
        <v>23000000</v>
      </c>
      <c r="B766" s="63" t="s">
        <v>2007</v>
      </c>
      <c r="C766" s="27" t="s">
        <v>394</v>
      </c>
      <c r="D766" s="28">
        <v>15001.26</v>
      </c>
      <c r="E766" s="28">
        <v>0</v>
      </c>
      <c r="F766" s="30">
        <v>15001.26</v>
      </c>
    </row>
    <row r="767" spans="1:6" ht="16.5" x14ac:dyDescent="0.3">
      <c r="A767" s="29">
        <v>23000000</v>
      </c>
      <c r="B767" s="63" t="s">
        <v>2008</v>
      </c>
      <c r="C767" s="27" t="s">
        <v>395</v>
      </c>
      <c r="D767" s="28">
        <v>40146.410000000003</v>
      </c>
      <c r="E767" s="28">
        <v>0</v>
      </c>
      <c r="F767" s="30">
        <v>40146.410000000003</v>
      </c>
    </row>
    <row r="768" spans="1:6" ht="16.5" x14ac:dyDescent="0.3">
      <c r="A768" s="29">
        <v>23000000</v>
      </c>
      <c r="B768" s="63" t="s">
        <v>2009</v>
      </c>
      <c r="C768" s="27" t="s">
        <v>396</v>
      </c>
      <c r="D768" s="28">
        <v>39167.96</v>
      </c>
      <c r="E768" s="28">
        <v>0</v>
      </c>
      <c r="F768" s="30">
        <v>39167.96</v>
      </c>
    </row>
    <row r="769" spans="1:6" ht="16.5" x14ac:dyDescent="0.3">
      <c r="A769" s="29">
        <v>23000000</v>
      </c>
      <c r="B769" s="63" t="s">
        <v>2010</v>
      </c>
      <c r="C769" s="27" t="s">
        <v>397</v>
      </c>
      <c r="D769" s="28">
        <v>85617.81</v>
      </c>
      <c r="E769" s="28">
        <v>0</v>
      </c>
      <c r="F769" s="30">
        <v>85617.81</v>
      </c>
    </row>
    <row r="770" spans="1:6" ht="16.5" x14ac:dyDescent="0.3">
      <c r="A770" s="29">
        <v>23000000</v>
      </c>
      <c r="B770" s="63" t="s">
        <v>2011</v>
      </c>
      <c r="C770" s="27" t="s">
        <v>398</v>
      </c>
      <c r="D770" s="28">
        <v>235539.46</v>
      </c>
      <c r="E770" s="28">
        <v>0</v>
      </c>
      <c r="F770" s="30">
        <v>235539.46</v>
      </c>
    </row>
    <row r="771" spans="1:6" ht="16.5" x14ac:dyDescent="0.3">
      <c r="A771" s="29">
        <v>23000000</v>
      </c>
      <c r="B771" s="63" t="s">
        <v>2012</v>
      </c>
      <c r="C771" s="27" t="s">
        <v>399</v>
      </c>
      <c r="D771" s="28">
        <v>36435.129999999997</v>
      </c>
      <c r="E771" s="28">
        <v>0</v>
      </c>
      <c r="F771" s="30">
        <v>36435.129999999997</v>
      </c>
    </row>
    <row r="772" spans="1:6" ht="16.5" x14ac:dyDescent="0.3">
      <c r="A772" s="29">
        <v>23000000</v>
      </c>
      <c r="B772" s="63" t="s">
        <v>2013</v>
      </c>
      <c r="C772" s="27" t="s">
        <v>400</v>
      </c>
      <c r="D772" s="28">
        <v>145195.57</v>
      </c>
      <c r="E772" s="28">
        <v>0</v>
      </c>
      <c r="F772" s="30">
        <v>145195.57</v>
      </c>
    </row>
    <row r="773" spans="1:6" ht="16.5" x14ac:dyDescent="0.3">
      <c r="A773" s="29">
        <v>23000000</v>
      </c>
      <c r="B773" s="63" t="s">
        <v>2014</v>
      </c>
      <c r="C773" s="27" t="s">
        <v>401</v>
      </c>
      <c r="D773" s="28">
        <v>4419.03</v>
      </c>
      <c r="E773" s="28">
        <v>0</v>
      </c>
      <c r="F773" s="30">
        <v>4419.03</v>
      </c>
    </row>
    <row r="774" spans="1:6" ht="16.5" x14ac:dyDescent="0.3">
      <c r="A774" s="29">
        <v>23000000</v>
      </c>
      <c r="B774" s="63" t="s">
        <v>2015</v>
      </c>
      <c r="C774" s="27" t="s">
        <v>402</v>
      </c>
      <c r="D774" s="28">
        <v>171178.73</v>
      </c>
      <c r="E774" s="28">
        <v>0</v>
      </c>
      <c r="F774" s="30">
        <v>171178.73</v>
      </c>
    </row>
    <row r="775" spans="1:6" ht="16.5" x14ac:dyDescent="0.3">
      <c r="A775" s="29">
        <v>23000000</v>
      </c>
      <c r="B775" s="63" t="s">
        <v>2016</v>
      </c>
      <c r="C775" s="27" t="s">
        <v>403</v>
      </c>
      <c r="D775" s="28">
        <v>25390.37</v>
      </c>
      <c r="E775" s="28">
        <v>0</v>
      </c>
      <c r="F775" s="30">
        <v>25390.37</v>
      </c>
    </row>
    <row r="776" spans="1:6" ht="16.5" x14ac:dyDescent="0.3">
      <c r="A776" s="29">
        <v>23000000</v>
      </c>
      <c r="B776" s="63" t="s">
        <v>2017</v>
      </c>
      <c r="C776" s="27" t="s">
        <v>404</v>
      </c>
      <c r="D776" s="28">
        <v>139514.62</v>
      </c>
      <c r="E776" s="28">
        <v>0</v>
      </c>
      <c r="F776" s="30">
        <v>139514.62</v>
      </c>
    </row>
    <row r="777" spans="1:6" ht="16.5" x14ac:dyDescent="0.3">
      <c r="A777" s="29">
        <v>23000000</v>
      </c>
      <c r="B777" s="63" t="s">
        <v>2018</v>
      </c>
      <c r="C777" s="27" t="s">
        <v>405</v>
      </c>
      <c r="D777" s="28">
        <v>27053.63</v>
      </c>
      <c r="E777" s="28">
        <v>0</v>
      </c>
      <c r="F777" s="30">
        <v>27053.63</v>
      </c>
    </row>
    <row r="778" spans="1:6" ht="16.5" x14ac:dyDescent="0.3">
      <c r="A778" s="29">
        <v>23000000</v>
      </c>
      <c r="B778" s="63" t="s">
        <v>2019</v>
      </c>
      <c r="C778" s="27" t="s">
        <v>406</v>
      </c>
      <c r="D778" s="28">
        <v>89470.75</v>
      </c>
      <c r="E778" s="28">
        <v>0</v>
      </c>
      <c r="F778" s="30">
        <v>89470.75</v>
      </c>
    </row>
    <row r="779" spans="1:6" ht="16.5" x14ac:dyDescent="0.3">
      <c r="A779" s="29">
        <v>23000000</v>
      </c>
      <c r="B779" s="63" t="s">
        <v>2020</v>
      </c>
      <c r="C779" s="27" t="s">
        <v>407</v>
      </c>
      <c r="D779" s="28">
        <v>82657.47</v>
      </c>
      <c r="E779" s="28">
        <v>0</v>
      </c>
      <c r="F779" s="30">
        <v>82657.47</v>
      </c>
    </row>
    <row r="780" spans="1:6" ht="16.5" x14ac:dyDescent="0.3">
      <c r="A780" s="29">
        <v>23000000</v>
      </c>
      <c r="B780" s="63" t="s">
        <v>2021</v>
      </c>
      <c r="C780" s="27" t="s">
        <v>408</v>
      </c>
      <c r="D780" s="28">
        <v>30877.09</v>
      </c>
      <c r="E780" s="28">
        <v>0</v>
      </c>
      <c r="F780" s="30">
        <v>30877.09</v>
      </c>
    </row>
    <row r="781" spans="1:6" ht="16.5" x14ac:dyDescent="0.3">
      <c r="A781" s="29">
        <v>23000000</v>
      </c>
      <c r="B781" s="63" t="s">
        <v>2022</v>
      </c>
      <c r="C781" s="27" t="s">
        <v>409</v>
      </c>
      <c r="D781" s="28">
        <v>164596.31</v>
      </c>
      <c r="E781" s="28">
        <v>0</v>
      </c>
      <c r="F781" s="30">
        <v>164596.31</v>
      </c>
    </row>
    <row r="782" spans="1:6" ht="16.5" x14ac:dyDescent="0.3">
      <c r="A782" s="29">
        <v>23000000</v>
      </c>
      <c r="B782" s="63" t="s">
        <v>2023</v>
      </c>
      <c r="C782" s="27" t="s">
        <v>410</v>
      </c>
      <c r="D782" s="28">
        <v>188678.72</v>
      </c>
      <c r="E782" s="28">
        <v>0</v>
      </c>
      <c r="F782" s="30">
        <v>188678.72</v>
      </c>
    </row>
    <row r="783" spans="1:6" ht="16.5" x14ac:dyDescent="0.3">
      <c r="A783" s="29">
        <v>23000000</v>
      </c>
      <c r="B783" s="63" t="s">
        <v>2024</v>
      </c>
      <c r="C783" s="27" t="s">
        <v>411</v>
      </c>
      <c r="D783" s="28">
        <v>2125.1799999999998</v>
      </c>
      <c r="E783" s="28">
        <v>0</v>
      </c>
      <c r="F783" s="30">
        <v>2125.1799999999998</v>
      </c>
    </row>
    <row r="784" spans="1:6" ht="16.5" x14ac:dyDescent="0.3">
      <c r="A784" s="29">
        <v>23000000</v>
      </c>
      <c r="B784" s="63" t="s">
        <v>2025</v>
      </c>
      <c r="C784" s="27" t="s">
        <v>412</v>
      </c>
      <c r="D784" s="28">
        <v>16792.36</v>
      </c>
      <c r="E784" s="28">
        <v>0</v>
      </c>
      <c r="F784" s="30">
        <v>16792.36</v>
      </c>
    </row>
    <row r="785" spans="1:6" ht="16.5" x14ac:dyDescent="0.3">
      <c r="A785" s="29">
        <v>23000000</v>
      </c>
      <c r="B785" s="63" t="s">
        <v>2026</v>
      </c>
      <c r="C785" s="27" t="s">
        <v>413</v>
      </c>
      <c r="D785" s="28">
        <v>37622.160000000003</v>
      </c>
      <c r="E785" s="28">
        <v>0</v>
      </c>
      <c r="F785" s="30">
        <v>37622.160000000003</v>
      </c>
    </row>
    <row r="786" spans="1:6" ht="16.5" x14ac:dyDescent="0.3">
      <c r="A786" s="29">
        <v>23000000</v>
      </c>
      <c r="B786" s="63" t="s">
        <v>2027</v>
      </c>
      <c r="C786" s="27" t="s">
        <v>414</v>
      </c>
      <c r="D786" s="28">
        <v>242972.34</v>
      </c>
      <c r="E786" s="28">
        <v>0</v>
      </c>
      <c r="F786" s="30">
        <v>242972.34</v>
      </c>
    </row>
    <row r="787" spans="1:6" ht="16.5" x14ac:dyDescent="0.3">
      <c r="A787" s="29">
        <v>23000000</v>
      </c>
      <c r="B787" s="63" t="s">
        <v>2028</v>
      </c>
      <c r="C787" s="27" t="s">
        <v>415</v>
      </c>
      <c r="D787" s="28">
        <v>18601.75</v>
      </c>
      <c r="E787" s="28">
        <v>0</v>
      </c>
      <c r="F787" s="30">
        <v>18601.75</v>
      </c>
    </row>
    <row r="788" spans="1:6" ht="16.5" x14ac:dyDescent="0.3">
      <c r="A788" s="29">
        <v>23000000</v>
      </c>
      <c r="B788" s="63" t="s">
        <v>2029</v>
      </c>
      <c r="C788" s="27" t="s">
        <v>415</v>
      </c>
      <c r="D788" s="28">
        <v>6852</v>
      </c>
      <c r="E788" s="28">
        <v>0</v>
      </c>
      <c r="F788" s="30">
        <v>6852</v>
      </c>
    </row>
    <row r="789" spans="1:6" ht="16.5" x14ac:dyDescent="0.3">
      <c r="A789" s="29">
        <v>23000000</v>
      </c>
      <c r="B789" s="63" t="s">
        <v>2030</v>
      </c>
      <c r="C789" s="27" t="s">
        <v>415</v>
      </c>
      <c r="D789" s="28">
        <v>10598.69</v>
      </c>
      <c r="E789" s="28">
        <v>0</v>
      </c>
      <c r="F789" s="30">
        <v>10598.69</v>
      </c>
    </row>
    <row r="790" spans="1:6" ht="16.5" x14ac:dyDescent="0.3">
      <c r="A790" s="29">
        <v>23000000</v>
      </c>
      <c r="B790" s="63" t="s">
        <v>2031</v>
      </c>
      <c r="C790" s="27" t="s">
        <v>415</v>
      </c>
      <c r="D790" s="28">
        <v>970.68</v>
      </c>
      <c r="E790" s="28">
        <v>0</v>
      </c>
      <c r="F790" s="30">
        <v>970.68</v>
      </c>
    </row>
    <row r="791" spans="1:6" ht="16.5" x14ac:dyDescent="0.3">
      <c r="A791" s="29">
        <v>23000000</v>
      </c>
      <c r="B791" s="63" t="s">
        <v>2032</v>
      </c>
      <c r="C791" s="27" t="s">
        <v>415</v>
      </c>
      <c r="D791" s="28">
        <v>466.98</v>
      </c>
      <c r="E791" s="28">
        <v>0</v>
      </c>
      <c r="F791" s="30">
        <v>466.98</v>
      </c>
    </row>
    <row r="792" spans="1:6" ht="16.5" x14ac:dyDescent="0.3">
      <c r="A792" s="29">
        <v>23000000</v>
      </c>
      <c r="B792" s="63" t="s">
        <v>2033</v>
      </c>
      <c r="C792" s="27" t="s">
        <v>415</v>
      </c>
      <c r="D792" s="28">
        <v>2972.88</v>
      </c>
      <c r="E792" s="28">
        <v>0</v>
      </c>
      <c r="F792" s="30">
        <v>2972.88</v>
      </c>
    </row>
    <row r="793" spans="1:6" ht="16.5" x14ac:dyDescent="0.3">
      <c r="A793" s="29">
        <v>23000000</v>
      </c>
      <c r="B793" s="63" t="s">
        <v>2034</v>
      </c>
      <c r="C793" s="27" t="s">
        <v>415</v>
      </c>
      <c r="D793" s="28">
        <v>4516.96</v>
      </c>
      <c r="E793" s="28">
        <v>0</v>
      </c>
      <c r="F793" s="30">
        <v>4516.96</v>
      </c>
    </row>
    <row r="794" spans="1:6" ht="16.5" x14ac:dyDescent="0.3">
      <c r="A794" s="29">
        <v>23000000</v>
      </c>
      <c r="B794" s="63" t="s">
        <v>2035</v>
      </c>
      <c r="C794" s="27" t="s">
        <v>415</v>
      </c>
      <c r="D794" s="28">
        <v>20643.28</v>
      </c>
      <c r="E794" s="28">
        <v>0</v>
      </c>
      <c r="F794" s="30">
        <v>20643.28</v>
      </c>
    </row>
    <row r="795" spans="1:6" ht="16.5" x14ac:dyDescent="0.3">
      <c r="A795" s="29">
        <v>23000000</v>
      </c>
      <c r="B795" s="63" t="s">
        <v>2036</v>
      </c>
      <c r="C795" s="27" t="s">
        <v>415</v>
      </c>
      <c r="D795" s="28">
        <v>1047.19</v>
      </c>
      <c r="E795" s="28">
        <v>0</v>
      </c>
      <c r="F795" s="30">
        <v>1047.19</v>
      </c>
    </row>
    <row r="796" spans="1:6" ht="16.5" x14ac:dyDescent="0.3">
      <c r="A796" s="29">
        <v>23000000</v>
      </c>
      <c r="B796" s="63" t="s">
        <v>2037</v>
      </c>
      <c r="C796" s="27" t="s">
        <v>415</v>
      </c>
      <c r="D796" s="28">
        <v>1460.75</v>
      </c>
      <c r="E796" s="28">
        <v>0</v>
      </c>
      <c r="F796" s="30">
        <v>1460.75</v>
      </c>
    </row>
    <row r="797" spans="1:6" ht="16.5" x14ac:dyDescent="0.3">
      <c r="A797" s="29">
        <v>23000000</v>
      </c>
      <c r="B797" s="63" t="s">
        <v>2038</v>
      </c>
      <c r="C797" s="27" t="s">
        <v>415</v>
      </c>
      <c r="D797" s="28">
        <v>2500.4499999999998</v>
      </c>
      <c r="E797" s="28">
        <v>0</v>
      </c>
      <c r="F797" s="30">
        <v>2500.4499999999998</v>
      </c>
    </row>
    <row r="798" spans="1:6" ht="16.5" x14ac:dyDescent="0.3">
      <c r="A798" s="29">
        <v>23000000</v>
      </c>
      <c r="B798" s="63" t="s">
        <v>2039</v>
      </c>
      <c r="C798" s="27" t="s">
        <v>416</v>
      </c>
      <c r="D798" s="28">
        <v>478213.03</v>
      </c>
      <c r="E798" s="28">
        <v>0</v>
      </c>
      <c r="F798" s="30">
        <v>478213.03</v>
      </c>
    </row>
    <row r="799" spans="1:6" ht="16.5" x14ac:dyDescent="0.3">
      <c r="A799" s="29">
        <v>23000000</v>
      </c>
      <c r="B799" s="63" t="s">
        <v>2040</v>
      </c>
      <c r="C799" s="27" t="s">
        <v>417</v>
      </c>
      <c r="D799" s="28">
        <v>192.17</v>
      </c>
      <c r="E799" s="28">
        <v>0</v>
      </c>
      <c r="F799" s="30">
        <v>192.17</v>
      </c>
    </row>
    <row r="800" spans="1:6" ht="16.5" x14ac:dyDescent="0.3">
      <c r="A800" s="29">
        <v>23000000</v>
      </c>
      <c r="B800" s="63" t="s">
        <v>2041</v>
      </c>
      <c r="C800" s="27" t="s">
        <v>418</v>
      </c>
      <c r="D800" s="28">
        <v>407.46</v>
      </c>
      <c r="E800" s="28">
        <v>0</v>
      </c>
      <c r="F800" s="30">
        <v>407.46</v>
      </c>
    </row>
    <row r="801" spans="1:6" ht="16.5" x14ac:dyDescent="0.3">
      <c r="A801" s="29">
        <v>23000000</v>
      </c>
      <c r="B801" s="63" t="s">
        <v>2042</v>
      </c>
      <c r="C801" s="27" t="s">
        <v>419</v>
      </c>
      <c r="D801" s="28">
        <v>19283.45</v>
      </c>
      <c r="E801" s="28">
        <v>0</v>
      </c>
      <c r="F801" s="30">
        <v>19283.45</v>
      </c>
    </row>
    <row r="802" spans="1:6" ht="16.5" x14ac:dyDescent="0.3">
      <c r="A802" s="29">
        <v>23000000</v>
      </c>
      <c r="B802" s="63" t="s">
        <v>2043</v>
      </c>
      <c r="C802" s="27" t="s">
        <v>420</v>
      </c>
      <c r="D802" s="28">
        <v>28925.18</v>
      </c>
      <c r="E802" s="28">
        <v>0</v>
      </c>
      <c r="F802" s="30">
        <v>28925.18</v>
      </c>
    </row>
    <row r="803" spans="1:6" ht="16.5" x14ac:dyDescent="0.3">
      <c r="A803" s="29">
        <v>23000000</v>
      </c>
      <c r="B803" s="63" t="s">
        <v>2044</v>
      </c>
      <c r="C803" s="27" t="s">
        <v>421</v>
      </c>
      <c r="D803" s="28">
        <v>736862.78</v>
      </c>
      <c r="E803" s="28">
        <v>0</v>
      </c>
      <c r="F803" s="30">
        <v>736862.78</v>
      </c>
    </row>
    <row r="804" spans="1:6" ht="16.5" x14ac:dyDescent="0.3">
      <c r="A804" s="29">
        <v>23000000</v>
      </c>
      <c r="B804" s="63" t="s">
        <v>2045</v>
      </c>
      <c r="C804" s="27" t="s">
        <v>422</v>
      </c>
      <c r="D804" s="28">
        <v>52083.28</v>
      </c>
      <c r="E804" s="28">
        <v>0</v>
      </c>
      <c r="F804" s="30">
        <v>52083.28</v>
      </c>
    </row>
    <row r="805" spans="1:6" ht="16.5" x14ac:dyDescent="0.3">
      <c r="A805" s="29">
        <v>23000000</v>
      </c>
      <c r="B805" s="63" t="s">
        <v>2046</v>
      </c>
      <c r="C805" s="27" t="s">
        <v>423</v>
      </c>
      <c r="D805" s="28">
        <v>62915.68</v>
      </c>
      <c r="E805" s="28">
        <v>0</v>
      </c>
      <c r="F805" s="30">
        <v>62915.68</v>
      </c>
    </row>
    <row r="806" spans="1:6" ht="16.5" x14ac:dyDescent="0.3">
      <c r="A806" s="29">
        <v>23000000</v>
      </c>
      <c r="B806" s="63" t="s">
        <v>2047</v>
      </c>
      <c r="C806" s="27" t="s">
        <v>424</v>
      </c>
      <c r="D806" s="28">
        <v>4066215.66</v>
      </c>
      <c r="E806" s="28">
        <v>0</v>
      </c>
      <c r="F806" s="30">
        <v>4066215.66</v>
      </c>
    </row>
    <row r="807" spans="1:6" ht="16.5" x14ac:dyDescent="0.3">
      <c r="A807" s="29">
        <v>23000000</v>
      </c>
      <c r="B807" s="63" t="s">
        <v>2048</v>
      </c>
      <c r="C807" s="27" t="s">
        <v>425</v>
      </c>
      <c r="D807" s="28">
        <v>450000</v>
      </c>
      <c r="E807" s="28">
        <v>0</v>
      </c>
      <c r="F807" s="30">
        <v>450000</v>
      </c>
    </row>
    <row r="808" spans="1:6" ht="16.5" x14ac:dyDescent="0.3">
      <c r="A808" s="29">
        <v>23000000</v>
      </c>
      <c r="B808" s="63" t="s">
        <v>2049</v>
      </c>
      <c r="C808" s="27" t="s">
        <v>426</v>
      </c>
      <c r="D808" s="28">
        <v>228860.36</v>
      </c>
      <c r="E808" s="28">
        <v>0</v>
      </c>
      <c r="F808" s="30">
        <v>228860.36</v>
      </c>
    </row>
    <row r="809" spans="1:6" ht="16.5" x14ac:dyDescent="0.3">
      <c r="A809" s="29">
        <v>23100000</v>
      </c>
      <c r="B809" s="63" t="s">
        <v>2170</v>
      </c>
      <c r="C809" s="27" t="s">
        <v>522</v>
      </c>
      <c r="D809" s="28">
        <v>8133.84</v>
      </c>
      <c r="E809" s="28">
        <v>0</v>
      </c>
      <c r="F809" s="30">
        <v>8133.84</v>
      </c>
    </row>
    <row r="810" spans="1:6" ht="16.5" x14ac:dyDescent="0.3">
      <c r="A810" s="29">
        <v>23100000</v>
      </c>
      <c r="B810" s="63" t="s">
        <v>2171</v>
      </c>
      <c r="C810" s="27" t="s">
        <v>523</v>
      </c>
      <c r="D810" s="28">
        <v>1750</v>
      </c>
      <c r="E810" s="28">
        <v>0</v>
      </c>
      <c r="F810" s="30">
        <v>1750</v>
      </c>
    </row>
    <row r="811" spans="1:6" ht="16.5" x14ac:dyDescent="0.3">
      <c r="A811" s="29">
        <v>23100000</v>
      </c>
      <c r="B811" s="63" t="s">
        <v>2172</v>
      </c>
      <c r="C811" s="27" t="s">
        <v>524</v>
      </c>
      <c r="D811" s="28">
        <v>106206.9</v>
      </c>
      <c r="E811" s="28">
        <v>0</v>
      </c>
      <c r="F811" s="30">
        <v>106206.9</v>
      </c>
    </row>
    <row r="812" spans="1:6" ht="16.5" x14ac:dyDescent="0.3">
      <c r="A812" s="29">
        <v>23100000</v>
      </c>
      <c r="B812" s="63" t="s">
        <v>2173</v>
      </c>
      <c r="C812" s="27" t="s">
        <v>525</v>
      </c>
      <c r="D812" s="28">
        <v>10000</v>
      </c>
      <c r="E812" s="28">
        <v>0</v>
      </c>
      <c r="F812" s="30">
        <v>10000</v>
      </c>
    </row>
    <row r="813" spans="1:6" ht="16.5" x14ac:dyDescent="0.3">
      <c r="A813" s="29">
        <v>23100000</v>
      </c>
      <c r="B813" s="63" t="s">
        <v>2174</v>
      </c>
      <c r="C813" s="27" t="s">
        <v>526</v>
      </c>
      <c r="D813" s="28">
        <v>3500</v>
      </c>
      <c r="E813" s="28">
        <v>0</v>
      </c>
      <c r="F813" s="30">
        <v>3500</v>
      </c>
    </row>
    <row r="814" spans="1:6" ht="16.5" x14ac:dyDescent="0.3">
      <c r="A814" s="29">
        <v>23100000</v>
      </c>
      <c r="B814" s="63" t="s">
        <v>2175</v>
      </c>
      <c r="C814" s="27" t="s">
        <v>526</v>
      </c>
      <c r="D814" s="28">
        <v>3500</v>
      </c>
      <c r="E814" s="28">
        <v>0</v>
      </c>
      <c r="F814" s="30">
        <v>3500</v>
      </c>
    </row>
    <row r="815" spans="1:6" ht="16.5" x14ac:dyDescent="0.3">
      <c r="A815" s="29">
        <v>23100000</v>
      </c>
      <c r="B815" s="63" t="s">
        <v>2176</v>
      </c>
      <c r="C815" s="27" t="s">
        <v>527</v>
      </c>
      <c r="D815" s="28">
        <v>3000</v>
      </c>
      <c r="E815" s="28">
        <v>0</v>
      </c>
      <c r="F815" s="30">
        <v>3000</v>
      </c>
    </row>
    <row r="816" spans="1:6" ht="16.5" x14ac:dyDescent="0.3">
      <c r="A816" s="29">
        <v>23100000</v>
      </c>
      <c r="B816" s="63" t="s">
        <v>2177</v>
      </c>
      <c r="C816" s="27" t="s">
        <v>528</v>
      </c>
      <c r="D816" s="28">
        <v>10000</v>
      </c>
      <c r="E816" s="28">
        <v>0</v>
      </c>
      <c r="F816" s="30">
        <v>10000</v>
      </c>
    </row>
    <row r="817" spans="1:6" ht="16.5" x14ac:dyDescent="0.3">
      <c r="A817" s="29">
        <v>23100000</v>
      </c>
      <c r="B817" s="63" t="s">
        <v>2178</v>
      </c>
      <c r="C817" s="27" t="s">
        <v>529</v>
      </c>
      <c r="D817" s="28">
        <v>4200</v>
      </c>
      <c r="E817" s="28">
        <v>0</v>
      </c>
      <c r="F817" s="30">
        <v>4200</v>
      </c>
    </row>
    <row r="818" spans="1:6" ht="16.5" x14ac:dyDescent="0.3">
      <c r="A818" s="29">
        <v>23100000</v>
      </c>
      <c r="B818" s="63" t="s">
        <v>2179</v>
      </c>
      <c r="C818" s="27" t="s">
        <v>530</v>
      </c>
      <c r="D818" s="28">
        <v>6000</v>
      </c>
      <c r="E818" s="28">
        <v>0</v>
      </c>
      <c r="F818" s="30">
        <v>6000</v>
      </c>
    </row>
    <row r="819" spans="1:6" ht="16.5" x14ac:dyDescent="0.3">
      <c r="A819" s="29">
        <v>23100000</v>
      </c>
      <c r="B819" s="63" t="s">
        <v>2180</v>
      </c>
      <c r="C819" s="27" t="s">
        <v>531</v>
      </c>
      <c r="D819" s="28">
        <v>109832.14</v>
      </c>
      <c r="E819" s="28">
        <v>0</v>
      </c>
      <c r="F819" s="30">
        <v>109832.14</v>
      </c>
    </row>
    <row r="820" spans="1:6" ht="16.5" x14ac:dyDescent="0.3">
      <c r="A820" s="29">
        <v>23100000</v>
      </c>
      <c r="B820" s="63" t="s">
        <v>2181</v>
      </c>
      <c r="C820" s="27" t="s">
        <v>532</v>
      </c>
      <c r="D820" s="28">
        <v>11850</v>
      </c>
      <c r="E820" s="28">
        <v>0</v>
      </c>
      <c r="F820" s="30">
        <v>11850</v>
      </c>
    </row>
    <row r="821" spans="1:6" ht="16.5" x14ac:dyDescent="0.3">
      <c r="A821" s="29">
        <v>23100000</v>
      </c>
      <c r="B821" s="63" t="s">
        <v>2182</v>
      </c>
      <c r="C821" s="27" t="s">
        <v>533</v>
      </c>
      <c r="D821" s="28">
        <v>10000</v>
      </c>
      <c r="E821" s="28">
        <v>0</v>
      </c>
      <c r="F821" s="30">
        <v>10000</v>
      </c>
    </row>
    <row r="822" spans="1:6" ht="16.5" x14ac:dyDescent="0.3">
      <c r="A822" s="29">
        <v>23100000</v>
      </c>
      <c r="B822" s="63" t="s">
        <v>2183</v>
      </c>
      <c r="C822" s="27" t="s">
        <v>534</v>
      </c>
      <c r="D822" s="28">
        <v>4500</v>
      </c>
      <c r="E822" s="28">
        <v>0</v>
      </c>
      <c r="F822" s="30">
        <v>4500</v>
      </c>
    </row>
    <row r="823" spans="1:6" ht="16.5" x14ac:dyDescent="0.3">
      <c r="A823" s="29">
        <v>23100000</v>
      </c>
      <c r="B823" s="63" t="s">
        <v>2184</v>
      </c>
      <c r="C823" s="27" t="s">
        <v>535</v>
      </c>
      <c r="D823" s="28">
        <v>105000</v>
      </c>
      <c r="E823" s="28">
        <v>0</v>
      </c>
      <c r="F823" s="30">
        <v>105000</v>
      </c>
    </row>
    <row r="824" spans="1:6" ht="16.5" x14ac:dyDescent="0.3">
      <c r="A824" s="29">
        <v>23100000</v>
      </c>
      <c r="B824" s="63" t="s">
        <v>2185</v>
      </c>
      <c r="C824" s="27" t="s">
        <v>1226</v>
      </c>
      <c r="D824" s="28">
        <v>6672.63</v>
      </c>
      <c r="E824" s="28">
        <v>0</v>
      </c>
      <c r="F824" s="30">
        <v>6672.63</v>
      </c>
    </row>
    <row r="825" spans="1:6" s="1" customFormat="1" ht="16.5" x14ac:dyDescent="0.3">
      <c r="A825" s="29"/>
      <c r="B825" s="63"/>
      <c r="C825" s="27"/>
      <c r="D825" s="28"/>
      <c r="E825" s="28"/>
      <c r="F825" s="30"/>
    </row>
    <row r="826" spans="1:6" s="66" customFormat="1" ht="18.75" x14ac:dyDescent="0.35">
      <c r="A826" s="64" t="s">
        <v>1225</v>
      </c>
      <c r="B826" s="60" t="s">
        <v>1225</v>
      </c>
      <c r="C826" s="65" t="s">
        <v>543</v>
      </c>
      <c r="D826" s="62">
        <f>SUM(D539:D825)</f>
        <v>78457750.670000061</v>
      </c>
      <c r="E826" s="62">
        <f t="shared" ref="E826:F826" si="1">SUM(E539:E825)</f>
        <v>-29213869.700000007</v>
      </c>
      <c r="F826" s="69">
        <f t="shared" si="1"/>
        <v>49243880.970000044</v>
      </c>
    </row>
    <row r="827" spans="1:6" s="3" customFormat="1" ht="16.5" x14ac:dyDescent="0.3">
      <c r="A827" s="29" t="s">
        <v>1225</v>
      </c>
      <c r="B827" s="63" t="s">
        <v>1225</v>
      </c>
      <c r="C827" s="27" t="s">
        <v>1225</v>
      </c>
      <c r="D827" s="28"/>
      <c r="E827" s="28"/>
      <c r="F827" s="30"/>
    </row>
    <row r="828" spans="1:6" s="66" customFormat="1" ht="18.75" x14ac:dyDescent="0.35">
      <c r="A828" s="64"/>
      <c r="B828" s="60"/>
      <c r="C828" s="65" t="s">
        <v>544</v>
      </c>
      <c r="D828" s="62">
        <f>+D826+D537</f>
        <v>149687487.46000004</v>
      </c>
      <c r="E828" s="62">
        <f t="shared" ref="E828:F828" si="2">+E826+E537</f>
        <v>-66936033.25</v>
      </c>
      <c r="F828" s="69">
        <f t="shared" si="2"/>
        <v>82751454.210000023</v>
      </c>
    </row>
    <row r="829" spans="1:6" ht="15.75" thickBot="1" x14ac:dyDescent="0.3">
      <c r="A829" s="91"/>
      <c r="B829" s="88"/>
      <c r="C829" s="88"/>
      <c r="D829" s="88"/>
      <c r="E829" s="88"/>
      <c r="F829" s="98"/>
    </row>
    <row r="830" spans="1:6" ht="15.75" thickBot="1" x14ac:dyDescent="0.3"/>
    <row r="831" spans="1:6" s="1" customFormat="1" ht="19.5" thickBot="1" x14ac:dyDescent="0.35">
      <c r="A831" s="92" t="s">
        <v>545</v>
      </c>
      <c r="B831" s="23"/>
      <c r="C831" s="23"/>
      <c r="D831" s="24"/>
      <c r="E831" s="24"/>
      <c r="F831" s="25"/>
    </row>
    <row r="832" spans="1:6" s="1" customFormat="1" ht="16.5" x14ac:dyDescent="0.3">
      <c r="A832" s="29">
        <v>21200000</v>
      </c>
      <c r="B832" s="63">
        <v>763604</v>
      </c>
      <c r="C832" s="27" t="s">
        <v>549</v>
      </c>
      <c r="D832" s="28">
        <v>204397.46</v>
      </c>
      <c r="E832" s="28">
        <v>-204397.46</v>
      </c>
      <c r="F832" s="30">
        <v>0</v>
      </c>
    </row>
    <row r="833" spans="1:6" s="1" customFormat="1" ht="16.5" x14ac:dyDescent="0.3">
      <c r="A833" s="29">
        <v>21200000</v>
      </c>
      <c r="B833" s="63">
        <v>764119</v>
      </c>
      <c r="C833" s="27" t="s">
        <v>550</v>
      </c>
      <c r="D833" s="28">
        <v>216479.24</v>
      </c>
      <c r="E833" s="28">
        <v>-216479.24</v>
      </c>
      <c r="F833" s="30">
        <v>0</v>
      </c>
    </row>
    <row r="834" spans="1:6" s="1" customFormat="1" ht="16.5" x14ac:dyDescent="0.3">
      <c r="A834" s="29">
        <v>21200000</v>
      </c>
      <c r="B834" s="63">
        <v>764120</v>
      </c>
      <c r="C834" s="27" t="s">
        <v>551</v>
      </c>
      <c r="D834" s="28">
        <v>126751.48</v>
      </c>
      <c r="E834" s="28">
        <v>-126751.48</v>
      </c>
      <c r="F834" s="30">
        <v>0</v>
      </c>
    </row>
    <row r="835" spans="1:6" s="1" customFormat="1" ht="16.5" x14ac:dyDescent="0.3">
      <c r="A835" s="29">
        <v>21200000</v>
      </c>
      <c r="B835" s="63">
        <v>764121</v>
      </c>
      <c r="C835" s="27" t="s">
        <v>552</v>
      </c>
      <c r="D835" s="28">
        <v>117825.86</v>
      </c>
      <c r="E835" s="28">
        <v>-117825.86</v>
      </c>
      <c r="F835" s="30">
        <v>0</v>
      </c>
    </row>
    <row r="836" spans="1:6" s="1" customFormat="1" ht="16.5" x14ac:dyDescent="0.3">
      <c r="A836" s="29">
        <v>21200000</v>
      </c>
      <c r="B836" s="63">
        <v>764127</v>
      </c>
      <c r="C836" s="27" t="s">
        <v>553</v>
      </c>
      <c r="D836" s="28">
        <v>523060.01</v>
      </c>
      <c r="E836" s="28">
        <v>-523060.01</v>
      </c>
      <c r="F836" s="30">
        <v>0</v>
      </c>
    </row>
    <row r="837" spans="1:6" s="1" customFormat="1" ht="16.5" x14ac:dyDescent="0.3">
      <c r="A837" s="29">
        <v>21200000</v>
      </c>
      <c r="B837" s="63">
        <v>764128</v>
      </c>
      <c r="C837" s="27" t="s">
        <v>554</v>
      </c>
      <c r="D837" s="28">
        <v>319405.52</v>
      </c>
      <c r="E837" s="28">
        <v>-262020.47</v>
      </c>
      <c r="F837" s="30">
        <v>57385.05</v>
      </c>
    </row>
    <row r="838" spans="1:6" s="1" customFormat="1" ht="16.5" x14ac:dyDescent="0.3">
      <c r="A838" s="29">
        <v>21200000</v>
      </c>
      <c r="B838" s="63">
        <v>764139</v>
      </c>
      <c r="C838" s="27" t="s">
        <v>555</v>
      </c>
      <c r="D838" s="28">
        <v>116720.86</v>
      </c>
      <c r="E838" s="28">
        <v>-116720.86</v>
      </c>
      <c r="F838" s="30">
        <v>0</v>
      </c>
    </row>
    <row r="839" spans="1:6" s="1" customFormat="1" ht="16.5" x14ac:dyDescent="0.3">
      <c r="A839" s="29">
        <v>21200000</v>
      </c>
      <c r="B839" s="63">
        <v>764140</v>
      </c>
      <c r="C839" s="27" t="s">
        <v>556</v>
      </c>
      <c r="D839" s="28">
        <v>332135.37</v>
      </c>
      <c r="E839" s="28">
        <v>-332135.37</v>
      </c>
      <c r="F839" s="30">
        <v>0</v>
      </c>
    </row>
    <row r="840" spans="1:6" s="1" customFormat="1" ht="16.5" x14ac:dyDescent="0.3">
      <c r="A840" s="29">
        <v>21200000</v>
      </c>
      <c r="B840" s="63">
        <v>764144</v>
      </c>
      <c r="C840" s="27" t="s">
        <v>557</v>
      </c>
      <c r="D840" s="28">
        <v>657513.53</v>
      </c>
      <c r="E840" s="28">
        <v>-657513.53</v>
      </c>
      <c r="F840" s="30">
        <v>0</v>
      </c>
    </row>
    <row r="841" spans="1:6" s="1" customFormat="1" ht="16.5" x14ac:dyDescent="0.3">
      <c r="A841" s="29">
        <v>21200000</v>
      </c>
      <c r="B841" s="63">
        <v>764181</v>
      </c>
      <c r="C841" s="27" t="s">
        <v>558</v>
      </c>
      <c r="D841" s="28">
        <v>765515.4</v>
      </c>
      <c r="E841" s="28">
        <v>-765515.1</v>
      </c>
      <c r="F841" s="30">
        <v>0.3</v>
      </c>
    </row>
    <row r="842" spans="1:6" s="1" customFormat="1" ht="16.5" x14ac:dyDescent="0.3">
      <c r="A842" s="29">
        <v>21200000</v>
      </c>
      <c r="B842" s="63">
        <v>764182</v>
      </c>
      <c r="C842" s="27" t="s">
        <v>559</v>
      </c>
      <c r="D842" s="28">
        <v>198306.16</v>
      </c>
      <c r="E842" s="28">
        <v>-198306.13</v>
      </c>
      <c r="F842" s="30">
        <v>0.03</v>
      </c>
    </row>
    <row r="843" spans="1:6" s="1" customFormat="1" ht="16.5" x14ac:dyDescent="0.3">
      <c r="A843" s="29">
        <v>21200000</v>
      </c>
      <c r="B843" s="63">
        <v>764184</v>
      </c>
      <c r="C843" s="27" t="s">
        <v>560</v>
      </c>
      <c r="D843" s="28">
        <v>312205.24</v>
      </c>
      <c r="E843" s="28">
        <v>-312205.21000000002</v>
      </c>
      <c r="F843" s="30">
        <v>0.03</v>
      </c>
    </row>
    <row r="844" spans="1:6" s="1" customFormat="1" ht="16.5" x14ac:dyDescent="0.3">
      <c r="A844" s="29">
        <v>21200000</v>
      </c>
      <c r="B844" s="63">
        <v>764192</v>
      </c>
      <c r="C844" s="27" t="s">
        <v>561</v>
      </c>
      <c r="D844" s="28">
        <v>977696.29</v>
      </c>
      <c r="E844" s="28">
        <v>-977696.23</v>
      </c>
      <c r="F844" s="30">
        <v>0.06</v>
      </c>
    </row>
    <row r="845" spans="1:6" s="1" customFormat="1" ht="16.5" x14ac:dyDescent="0.3">
      <c r="A845" s="29">
        <v>21200000</v>
      </c>
      <c r="B845" s="63">
        <v>764235</v>
      </c>
      <c r="C845" s="27" t="s">
        <v>562</v>
      </c>
      <c r="D845" s="28">
        <v>130967.86</v>
      </c>
      <c r="E845" s="28">
        <v>-130967.83</v>
      </c>
      <c r="F845" s="30">
        <v>0.03</v>
      </c>
    </row>
    <row r="846" spans="1:6" s="1" customFormat="1" ht="16.5" x14ac:dyDescent="0.3">
      <c r="A846" s="29">
        <v>21200000</v>
      </c>
      <c r="B846" s="63">
        <v>764260</v>
      </c>
      <c r="C846" s="27" t="s">
        <v>563</v>
      </c>
      <c r="D846" s="28">
        <v>214647.18</v>
      </c>
      <c r="E846" s="28">
        <v>-214647.15</v>
      </c>
      <c r="F846" s="30">
        <v>0.03</v>
      </c>
    </row>
    <row r="847" spans="1:6" s="1" customFormat="1" ht="16.5" x14ac:dyDescent="0.3">
      <c r="A847" s="29">
        <v>21200000</v>
      </c>
      <c r="B847" s="63">
        <v>764261</v>
      </c>
      <c r="C847" s="27" t="s">
        <v>564</v>
      </c>
      <c r="D847" s="28">
        <v>107253.62</v>
      </c>
      <c r="E847" s="28">
        <v>-107253.59</v>
      </c>
      <c r="F847" s="30">
        <v>0.03</v>
      </c>
    </row>
    <row r="848" spans="1:6" s="1" customFormat="1" ht="16.5" x14ac:dyDescent="0.3">
      <c r="A848" s="29">
        <v>21200000</v>
      </c>
      <c r="B848" s="63">
        <v>764263</v>
      </c>
      <c r="C848" s="27" t="s">
        <v>564</v>
      </c>
      <c r="D848" s="28">
        <v>115818.04</v>
      </c>
      <c r="E848" s="28">
        <v>-115818.01</v>
      </c>
      <c r="F848" s="30">
        <v>0.03</v>
      </c>
    </row>
    <row r="849" spans="1:6" s="1" customFormat="1" ht="16.5" x14ac:dyDescent="0.3">
      <c r="A849" s="29">
        <v>21200000</v>
      </c>
      <c r="B849" s="63">
        <v>764288</v>
      </c>
      <c r="C849" s="27" t="s">
        <v>565</v>
      </c>
      <c r="D849" s="28">
        <v>139938.94</v>
      </c>
      <c r="E849" s="28">
        <v>-139938.91</v>
      </c>
      <c r="F849" s="30">
        <v>0.03</v>
      </c>
    </row>
    <row r="850" spans="1:6" s="1" customFormat="1" ht="16.5" x14ac:dyDescent="0.3">
      <c r="A850" s="29">
        <v>21200000</v>
      </c>
      <c r="B850" s="63">
        <v>764292</v>
      </c>
      <c r="C850" s="27" t="s">
        <v>566</v>
      </c>
      <c r="D850" s="28">
        <v>757539.27</v>
      </c>
      <c r="E850" s="28">
        <v>-757539.24</v>
      </c>
      <c r="F850" s="30">
        <v>0.03</v>
      </c>
    </row>
    <row r="851" spans="1:6" s="1" customFormat="1" ht="16.5" x14ac:dyDescent="0.3">
      <c r="A851" s="29">
        <v>21200000</v>
      </c>
      <c r="B851" s="63">
        <v>764293</v>
      </c>
      <c r="C851" s="27" t="s">
        <v>566</v>
      </c>
      <c r="D851" s="28">
        <v>324841.78000000003</v>
      </c>
      <c r="E851" s="28">
        <v>-324841.75</v>
      </c>
      <c r="F851" s="30">
        <v>0.03</v>
      </c>
    </row>
    <row r="852" spans="1:6" s="1" customFormat="1" ht="16.5" x14ac:dyDescent="0.3">
      <c r="A852" s="29">
        <v>21200000</v>
      </c>
      <c r="B852" s="63">
        <v>764295</v>
      </c>
      <c r="C852" s="27" t="s">
        <v>566</v>
      </c>
      <c r="D852" s="28">
        <v>540717.99</v>
      </c>
      <c r="E852" s="28">
        <v>-540717.96</v>
      </c>
      <c r="F852" s="30">
        <v>0.03</v>
      </c>
    </row>
    <row r="853" spans="1:6" s="1" customFormat="1" ht="16.5" x14ac:dyDescent="0.3">
      <c r="A853" s="29">
        <v>21200000</v>
      </c>
      <c r="B853" s="63">
        <v>764297</v>
      </c>
      <c r="C853" s="27" t="s">
        <v>566</v>
      </c>
      <c r="D853" s="28">
        <v>251896.22</v>
      </c>
      <c r="E853" s="28">
        <v>-251896.19</v>
      </c>
      <c r="F853" s="30">
        <v>0.03</v>
      </c>
    </row>
    <row r="854" spans="1:6" s="1" customFormat="1" ht="16.5" x14ac:dyDescent="0.3">
      <c r="A854" s="29">
        <v>21200000</v>
      </c>
      <c r="B854" s="63">
        <v>764306</v>
      </c>
      <c r="C854" s="27" t="s">
        <v>567</v>
      </c>
      <c r="D854" s="28">
        <v>129930.78</v>
      </c>
      <c r="E854" s="28">
        <v>-129930.75</v>
      </c>
      <c r="F854" s="30">
        <v>0.03</v>
      </c>
    </row>
    <row r="855" spans="1:6" s="1" customFormat="1" ht="16.5" x14ac:dyDescent="0.3">
      <c r="A855" s="29">
        <v>21200000</v>
      </c>
      <c r="B855" s="63">
        <v>764308</v>
      </c>
      <c r="C855" s="27" t="s">
        <v>568</v>
      </c>
      <c r="D855" s="28">
        <v>197055.49</v>
      </c>
      <c r="E855" s="28">
        <v>-197055.4</v>
      </c>
      <c r="F855" s="30">
        <v>0.09</v>
      </c>
    </row>
    <row r="856" spans="1:6" s="1" customFormat="1" ht="16.5" x14ac:dyDescent="0.3">
      <c r="A856" s="29">
        <v>21200000</v>
      </c>
      <c r="B856" s="63">
        <v>764343</v>
      </c>
      <c r="C856" s="27" t="s">
        <v>569</v>
      </c>
      <c r="D856" s="28">
        <v>692861.12</v>
      </c>
      <c r="E856" s="28">
        <v>-692861.12</v>
      </c>
      <c r="F856" s="30">
        <v>0</v>
      </c>
    </row>
    <row r="857" spans="1:6" s="1" customFormat="1" ht="16.5" x14ac:dyDescent="0.3">
      <c r="A857" s="29">
        <v>21200000</v>
      </c>
      <c r="B857" s="63">
        <v>764344</v>
      </c>
      <c r="C857" s="27" t="s">
        <v>570</v>
      </c>
      <c r="D857" s="28">
        <v>598900.82999999996</v>
      </c>
      <c r="E857" s="28">
        <v>-598900.82999999996</v>
      </c>
      <c r="F857" s="30">
        <v>0</v>
      </c>
    </row>
    <row r="858" spans="1:6" s="1" customFormat="1" ht="16.5" x14ac:dyDescent="0.3">
      <c r="A858" s="29">
        <v>21200000</v>
      </c>
      <c r="B858" s="63">
        <v>764345</v>
      </c>
      <c r="C858" s="27" t="s">
        <v>571</v>
      </c>
      <c r="D858" s="28">
        <v>123489.82</v>
      </c>
      <c r="E858" s="28">
        <v>-123489.79</v>
      </c>
      <c r="F858" s="30">
        <v>0.03</v>
      </c>
    </row>
    <row r="859" spans="1:6" s="1" customFormat="1" ht="16.5" x14ac:dyDescent="0.3">
      <c r="A859" s="29">
        <v>21200000</v>
      </c>
      <c r="B859" s="63">
        <v>764349</v>
      </c>
      <c r="C859" s="27" t="s">
        <v>572</v>
      </c>
      <c r="D859" s="28">
        <v>132959.51</v>
      </c>
      <c r="E859" s="28">
        <v>-132959.51</v>
      </c>
      <c r="F859" s="30">
        <v>0</v>
      </c>
    </row>
    <row r="860" spans="1:6" s="1" customFormat="1" ht="16.5" x14ac:dyDescent="0.3">
      <c r="A860" s="29">
        <v>21200000</v>
      </c>
      <c r="B860" s="63">
        <v>765185</v>
      </c>
      <c r="C860" s="27" t="s">
        <v>573</v>
      </c>
      <c r="D860" s="28">
        <v>112685.88</v>
      </c>
      <c r="E860" s="28">
        <v>-112685.88</v>
      </c>
      <c r="F860" s="30">
        <v>0</v>
      </c>
    </row>
    <row r="861" spans="1:6" s="1" customFormat="1" ht="16.5" x14ac:dyDescent="0.3">
      <c r="A861" s="29">
        <v>21200000</v>
      </c>
      <c r="B861" s="63">
        <v>765186</v>
      </c>
      <c r="C861" s="27" t="s">
        <v>574</v>
      </c>
      <c r="D861" s="28">
        <v>110818.2</v>
      </c>
      <c r="E861" s="28">
        <v>-110818.2</v>
      </c>
      <c r="F861" s="30">
        <v>0</v>
      </c>
    </row>
    <row r="862" spans="1:6" s="1" customFormat="1" ht="16.5" x14ac:dyDescent="0.3">
      <c r="A862" s="29">
        <v>21200000</v>
      </c>
      <c r="B862" s="63">
        <v>765187</v>
      </c>
      <c r="C862" s="27" t="s">
        <v>575</v>
      </c>
      <c r="D862" s="28">
        <v>248687.74</v>
      </c>
      <c r="E862" s="28">
        <v>-248687.74</v>
      </c>
      <c r="F862" s="30">
        <v>0</v>
      </c>
    </row>
    <row r="863" spans="1:6" s="1" customFormat="1" ht="16.5" x14ac:dyDescent="0.3">
      <c r="A863" s="29">
        <v>21200000</v>
      </c>
      <c r="B863" s="63">
        <v>765198</v>
      </c>
      <c r="C863" s="27" t="s">
        <v>576</v>
      </c>
      <c r="D863" s="28">
        <v>28313309.829999998</v>
      </c>
      <c r="E863" s="28">
        <v>-28313309.829999998</v>
      </c>
      <c r="F863" s="30">
        <v>0</v>
      </c>
    </row>
    <row r="864" spans="1:6" s="1" customFormat="1" ht="16.5" x14ac:dyDescent="0.3">
      <c r="A864" s="29">
        <v>21200000</v>
      </c>
      <c r="B864" s="63">
        <v>765201</v>
      </c>
      <c r="C864" s="27" t="s">
        <v>577</v>
      </c>
      <c r="D864" s="28">
        <v>1213718</v>
      </c>
      <c r="E864" s="28">
        <v>-1213718</v>
      </c>
      <c r="F864" s="30">
        <v>0</v>
      </c>
    </row>
    <row r="865" spans="1:6" s="1" customFormat="1" ht="16.5" x14ac:dyDescent="0.3">
      <c r="A865" s="29">
        <v>21200000</v>
      </c>
      <c r="B865" s="63">
        <v>765235</v>
      </c>
      <c r="C865" s="27" t="s">
        <v>578</v>
      </c>
      <c r="D865" s="28">
        <v>146671.6</v>
      </c>
      <c r="E865" s="28">
        <v>-146671.6</v>
      </c>
      <c r="F865" s="30">
        <v>0</v>
      </c>
    </row>
    <row r="866" spans="1:6" s="1" customFormat="1" ht="16.5" x14ac:dyDescent="0.3">
      <c r="A866" s="29">
        <v>21200000</v>
      </c>
      <c r="B866" s="63">
        <v>765236</v>
      </c>
      <c r="C866" s="27" t="s">
        <v>579</v>
      </c>
      <c r="D866" s="28">
        <v>179427.11</v>
      </c>
      <c r="E866" s="28">
        <v>-179427.11</v>
      </c>
      <c r="F866" s="30">
        <v>0</v>
      </c>
    </row>
    <row r="867" spans="1:6" s="1" customFormat="1" ht="16.5" x14ac:dyDescent="0.3">
      <c r="A867" s="29">
        <v>21200000</v>
      </c>
      <c r="B867" s="63">
        <v>765262</v>
      </c>
      <c r="C867" s="27" t="s">
        <v>580</v>
      </c>
      <c r="D867" s="28">
        <v>266561.78000000003</v>
      </c>
      <c r="E867" s="28">
        <v>-266561.78000000003</v>
      </c>
      <c r="F867" s="30">
        <v>0</v>
      </c>
    </row>
    <row r="868" spans="1:6" s="1" customFormat="1" ht="16.5" x14ac:dyDescent="0.3">
      <c r="A868" s="29">
        <v>21200000</v>
      </c>
      <c r="B868" s="63">
        <v>765265</v>
      </c>
      <c r="C868" s="27" t="s">
        <v>581</v>
      </c>
      <c r="D868" s="28">
        <v>171394.89</v>
      </c>
      <c r="E868" s="28">
        <v>-171394.89</v>
      </c>
      <c r="F868" s="30">
        <v>0</v>
      </c>
    </row>
    <row r="869" spans="1:6" s="1" customFormat="1" ht="16.5" x14ac:dyDescent="0.3">
      <c r="A869" s="29">
        <v>21200000</v>
      </c>
      <c r="B869" s="63">
        <v>765273</v>
      </c>
      <c r="C869" s="27" t="s">
        <v>582</v>
      </c>
      <c r="D869" s="28">
        <v>651379.46</v>
      </c>
      <c r="E869" s="28">
        <v>-651379.46</v>
      </c>
      <c r="F869" s="30">
        <v>0</v>
      </c>
    </row>
    <row r="870" spans="1:6" s="1" customFormat="1" ht="16.5" x14ac:dyDescent="0.3">
      <c r="A870" s="29">
        <v>21200000</v>
      </c>
      <c r="B870" s="63">
        <v>765317</v>
      </c>
      <c r="C870" s="27" t="s">
        <v>583</v>
      </c>
      <c r="D870" s="28">
        <v>508971.42</v>
      </c>
      <c r="E870" s="28">
        <v>-508971.42</v>
      </c>
      <c r="F870" s="30">
        <v>0</v>
      </c>
    </row>
    <row r="871" spans="1:6" s="1" customFormat="1" ht="16.5" x14ac:dyDescent="0.3">
      <c r="A871" s="29">
        <v>21200000</v>
      </c>
      <c r="B871" s="63">
        <v>765329</v>
      </c>
      <c r="C871" s="27" t="s">
        <v>584</v>
      </c>
      <c r="D871" s="28">
        <v>152148.91</v>
      </c>
      <c r="E871" s="28">
        <v>-152148.91</v>
      </c>
      <c r="F871" s="30">
        <v>0</v>
      </c>
    </row>
    <row r="872" spans="1:6" s="1" customFormat="1" ht="16.5" x14ac:dyDescent="0.3">
      <c r="A872" s="29">
        <v>21200000</v>
      </c>
      <c r="B872" s="63">
        <v>765336</v>
      </c>
      <c r="C872" s="27" t="s">
        <v>585</v>
      </c>
      <c r="D872" s="28">
        <v>119584.88</v>
      </c>
      <c r="E872" s="28">
        <v>-119584.88</v>
      </c>
      <c r="F872" s="30">
        <v>0</v>
      </c>
    </row>
    <row r="873" spans="1:6" s="1" customFormat="1" ht="16.5" x14ac:dyDescent="0.3">
      <c r="A873" s="29">
        <v>21200000</v>
      </c>
      <c r="B873" s="63">
        <v>765338</v>
      </c>
      <c r="C873" s="27" t="s">
        <v>586</v>
      </c>
      <c r="D873" s="28">
        <v>313491.34999999998</v>
      </c>
      <c r="E873" s="28">
        <v>-313491.34999999998</v>
      </c>
      <c r="F873" s="30">
        <v>0</v>
      </c>
    </row>
    <row r="874" spans="1:6" s="1" customFormat="1" ht="16.5" x14ac:dyDescent="0.3">
      <c r="A874" s="29">
        <v>21200000</v>
      </c>
      <c r="B874" s="63">
        <v>765345</v>
      </c>
      <c r="C874" s="27" t="s">
        <v>587</v>
      </c>
      <c r="D874" s="28">
        <v>3483632.7</v>
      </c>
      <c r="E874" s="28">
        <v>-3469615.98</v>
      </c>
      <c r="F874" s="30">
        <v>14016.72</v>
      </c>
    </row>
    <row r="875" spans="1:6" s="1" customFormat="1" ht="16.5" x14ac:dyDescent="0.3">
      <c r="A875" s="29">
        <v>21200000</v>
      </c>
      <c r="B875" s="63">
        <v>765356</v>
      </c>
      <c r="C875" s="27" t="s">
        <v>588</v>
      </c>
      <c r="D875" s="28">
        <v>505907.31</v>
      </c>
      <c r="E875" s="28">
        <v>-505907.31</v>
      </c>
      <c r="F875" s="30">
        <v>0</v>
      </c>
    </row>
    <row r="876" spans="1:6" s="1" customFormat="1" ht="16.5" x14ac:dyDescent="0.3">
      <c r="A876" s="29">
        <v>21200000</v>
      </c>
      <c r="B876" s="63">
        <v>765364</v>
      </c>
      <c r="C876" s="27" t="s">
        <v>589</v>
      </c>
      <c r="D876" s="28">
        <v>10497713.539999999</v>
      </c>
      <c r="E876" s="28">
        <v>-10497713.539999999</v>
      </c>
      <c r="F876" s="30">
        <v>0</v>
      </c>
    </row>
    <row r="877" spans="1:6" s="1" customFormat="1" ht="16.5" x14ac:dyDescent="0.3">
      <c r="A877" s="29">
        <v>21200000</v>
      </c>
      <c r="B877" s="63">
        <v>765365</v>
      </c>
      <c r="C877" s="27" t="s">
        <v>590</v>
      </c>
      <c r="D877" s="28">
        <v>3892196.26</v>
      </c>
      <c r="E877" s="28">
        <v>-3892196.26</v>
      </c>
      <c r="F877" s="30">
        <v>0</v>
      </c>
    </row>
    <row r="878" spans="1:6" s="1" customFormat="1" ht="16.5" x14ac:dyDescent="0.3">
      <c r="A878" s="29">
        <v>21200000</v>
      </c>
      <c r="B878" s="63">
        <v>765366</v>
      </c>
      <c r="C878" s="27" t="s">
        <v>591</v>
      </c>
      <c r="D878" s="28">
        <v>145094.85</v>
      </c>
      <c r="E878" s="28">
        <v>-91261.14</v>
      </c>
      <c r="F878" s="30">
        <v>53833.71</v>
      </c>
    </row>
    <row r="879" spans="1:6" s="1" customFormat="1" ht="16.5" x14ac:dyDescent="0.3">
      <c r="A879" s="29">
        <v>21200000</v>
      </c>
      <c r="B879" s="63">
        <v>765375</v>
      </c>
      <c r="C879" s="27" t="s">
        <v>592</v>
      </c>
      <c r="D879" s="28">
        <v>374587.31</v>
      </c>
      <c r="E879" s="28">
        <v>-350327.03</v>
      </c>
      <c r="F879" s="30">
        <v>24260.28</v>
      </c>
    </row>
    <row r="880" spans="1:6" s="1" customFormat="1" ht="16.5" x14ac:dyDescent="0.3">
      <c r="A880" s="29">
        <v>21200000</v>
      </c>
      <c r="B880" s="63">
        <v>765376</v>
      </c>
      <c r="C880" s="27" t="s">
        <v>593</v>
      </c>
      <c r="D880" s="28">
        <v>350129.35</v>
      </c>
      <c r="E880" s="28">
        <v>-337859.84000000003</v>
      </c>
      <c r="F880" s="30">
        <v>12269.51</v>
      </c>
    </row>
    <row r="881" spans="1:6" s="1" customFormat="1" ht="16.5" x14ac:dyDescent="0.3">
      <c r="A881" s="29">
        <v>21200000</v>
      </c>
      <c r="B881" s="63">
        <v>765377</v>
      </c>
      <c r="C881" s="27" t="s">
        <v>594</v>
      </c>
      <c r="D881" s="28">
        <v>263413.99</v>
      </c>
      <c r="E881" s="28">
        <v>-254973.57</v>
      </c>
      <c r="F881" s="30">
        <v>8440.42</v>
      </c>
    </row>
    <row r="882" spans="1:6" s="1" customFormat="1" ht="16.5" x14ac:dyDescent="0.3">
      <c r="A882" s="29">
        <v>21200000</v>
      </c>
      <c r="B882" s="63">
        <v>765378</v>
      </c>
      <c r="C882" s="27" t="s">
        <v>595</v>
      </c>
      <c r="D882" s="28">
        <v>484374.86</v>
      </c>
      <c r="E882" s="28">
        <v>-461824.01</v>
      </c>
      <c r="F882" s="30">
        <v>22550.85</v>
      </c>
    </row>
    <row r="883" spans="1:6" s="1" customFormat="1" ht="16.5" x14ac:dyDescent="0.3">
      <c r="A883" s="29">
        <v>21200000</v>
      </c>
      <c r="B883" s="63">
        <v>765379</v>
      </c>
      <c r="C883" s="27" t="s">
        <v>596</v>
      </c>
      <c r="D883" s="28">
        <v>464250.08</v>
      </c>
      <c r="E883" s="28">
        <v>-421576.39</v>
      </c>
      <c r="F883" s="30">
        <v>42673.69</v>
      </c>
    </row>
    <row r="884" spans="1:6" s="1" customFormat="1" ht="16.5" x14ac:dyDescent="0.3">
      <c r="A884" s="29">
        <v>21200000</v>
      </c>
      <c r="B884" s="63">
        <v>765383</v>
      </c>
      <c r="C884" s="27" t="s">
        <v>597</v>
      </c>
      <c r="D884" s="28">
        <v>108934.04</v>
      </c>
      <c r="E884" s="28">
        <v>-103044.61</v>
      </c>
      <c r="F884" s="30">
        <v>5889.43</v>
      </c>
    </row>
    <row r="885" spans="1:6" s="1" customFormat="1" ht="16.5" x14ac:dyDescent="0.3">
      <c r="A885" s="29">
        <v>21200000</v>
      </c>
      <c r="B885" s="63">
        <v>765387</v>
      </c>
      <c r="C885" s="27" t="s">
        <v>598</v>
      </c>
      <c r="D885" s="28">
        <v>126682.8</v>
      </c>
      <c r="E885" s="28">
        <v>-118481.75</v>
      </c>
      <c r="F885" s="30">
        <v>8201.0499999999993</v>
      </c>
    </row>
    <row r="886" spans="1:6" s="1" customFormat="1" ht="16.5" x14ac:dyDescent="0.3">
      <c r="A886" s="29">
        <v>21200000</v>
      </c>
      <c r="B886" s="63">
        <v>765389</v>
      </c>
      <c r="C886" s="27" t="s">
        <v>599</v>
      </c>
      <c r="D886" s="28">
        <v>344274.88</v>
      </c>
      <c r="E886" s="28">
        <v>-319453.95</v>
      </c>
      <c r="F886" s="30">
        <v>24820.93</v>
      </c>
    </row>
    <row r="887" spans="1:6" s="1" customFormat="1" ht="16.5" x14ac:dyDescent="0.3">
      <c r="A887" s="29">
        <v>21200000</v>
      </c>
      <c r="B887" s="63">
        <v>765412</v>
      </c>
      <c r="C887" s="27" t="s">
        <v>600</v>
      </c>
      <c r="D887" s="28">
        <v>159002.92000000001</v>
      </c>
      <c r="E887" s="28">
        <v>-127945.95</v>
      </c>
      <c r="F887" s="30">
        <v>31056.97</v>
      </c>
    </row>
    <row r="888" spans="1:6" s="1" customFormat="1" ht="16.5" x14ac:dyDescent="0.3">
      <c r="A888" s="29">
        <v>21200000</v>
      </c>
      <c r="B888" s="63">
        <v>765415</v>
      </c>
      <c r="C888" s="27" t="s">
        <v>601</v>
      </c>
      <c r="D888" s="28">
        <v>328359.98</v>
      </c>
      <c r="E888" s="28">
        <v>-282214.68</v>
      </c>
      <c r="F888" s="30">
        <v>46145.3</v>
      </c>
    </row>
    <row r="889" spans="1:6" s="1" customFormat="1" ht="16.5" x14ac:dyDescent="0.3">
      <c r="A889" s="29">
        <v>21200000</v>
      </c>
      <c r="B889" s="63">
        <v>765419</v>
      </c>
      <c r="C889" s="27" t="s">
        <v>602</v>
      </c>
      <c r="D889" s="28">
        <v>158922.95000000001</v>
      </c>
      <c r="E889" s="28">
        <v>-138476.15</v>
      </c>
      <c r="F889" s="30">
        <v>20446.8</v>
      </c>
    </row>
    <row r="890" spans="1:6" s="1" customFormat="1" ht="16.5" x14ac:dyDescent="0.3">
      <c r="A890" s="29">
        <v>21200000</v>
      </c>
      <c r="B890" s="63">
        <v>765436</v>
      </c>
      <c r="C890" s="27" t="s">
        <v>603</v>
      </c>
      <c r="D890" s="28">
        <v>113158.28</v>
      </c>
      <c r="E890" s="28">
        <v>-96928.02</v>
      </c>
      <c r="F890" s="30">
        <v>16230.26</v>
      </c>
    </row>
    <row r="891" spans="1:6" s="1" customFormat="1" ht="16.5" x14ac:dyDescent="0.3">
      <c r="A891" s="29">
        <v>21200000</v>
      </c>
      <c r="B891" s="63">
        <v>765440</v>
      </c>
      <c r="C891" s="27" t="s">
        <v>604</v>
      </c>
      <c r="D891" s="28">
        <v>263200.06</v>
      </c>
      <c r="E891" s="28">
        <v>-223072.54</v>
      </c>
      <c r="F891" s="30">
        <v>40127.519999999997</v>
      </c>
    </row>
    <row r="892" spans="1:6" s="1" customFormat="1" ht="16.5" x14ac:dyDescent="0.3">
      <c r="A892" s="29">
        <v>21200000</v>
      </c>
      <c r="B892" s="63">
        <v>765474</v>
      </c>
      <c r="C892" s="27" t="s">
        <v>605</v>
      </c>
      <c r="D892" s="28">
        <v>2405885.9300000002</v>
      </c>
      <c r="E892" s="28">
        <v>-1918530.84</v>
      </c>
      <c r="F892" s="30">
        <v>487355.09</v>
      </c>
    </row>
    <row r="893" spans="1:6" s="1" customFormat="1" ht="16.5" x14ac:dyDescent="0.3">
      <c r="A893" s="29">
        <v>21200000</v>
      </c>
      <c r="B893" s="63">
        <v>765476</v>
      </c>
      <c r="C893" s="27" t="s">
        <v>606</v>
      </c>
      <c r="D893" s="28">
        <v>319282.89</v>
      </c>
      <c r="E893" s="28">
        <v>-253582.6</v>
      </c>
      <c r="F893" s="30">
        <v>65700.289999999994</v>
      </c>
    </row>
    <row r="894" spans="1:6" s="1" customFormat="1" ht="16.5" x14ac:dyDescent="0.3">
      <c r="A894" s="29">
        <v>21200000</v>
      </c>
      <c r="B894" s="63">
        <v>765477</v>
      </c>
      <c r="C894" s="27" t="s">
        <v>607</v>
      </c>
      <c r="D894" s="28">
        <v>389812.02</v>
      </c>
      <c r="E894" s="28">
        <v>-309766.57</v>
      </c>
      <c r="F894" s="30">
        <v>80045.45</v>
      </c>
    </row>
    <row r="895" spans="1:6" s="1" customFormat="1" ht="16.5" x14ac:dyDescent="0.3">
      <c r="A895" s="29">
        <v>21200000</v>
      </c>
      <c r="B895" s="63">
        <v>765491</v>
      </c>
      <c r="C895" s="27" t="s">
        <v>608</v>
      </c>
      <c r="D895" s="28">
        <v>404242.07</v>
      </c>
      <c r="E895" s="28">
        <v>-313286.15000000002</v>
      </c>
      <c r="F895" s="30">
        <v>90955.92</v>
      </c>
    </row>
    <row r="896" spans="1:6" s="1" customFormat="1" ht="16.5" x14ac:dyDescent="0.3">
      <c r="A896" s="29">
        <v>21200000</v>
      </c>
      <c r="B896" s="63">
        <v>765512</v>
      </c>
      <c r="C896" s="27" t="s">
        <v>609</v>
      </c>
      <c r="D896" s="28">
        <v>340599.37</v>
      </c>
      <c r="E896" s="28">
        <v>-259689.51</v>
      </c>
      <c r="F896" s="30">
        <v>80909.86</v>
      </c>
    </row>
    <row r="897" spans="1:6" s="1" customFormat="1" ht="16.5" x14ac:dyDescent="0.3">
      <c r="A897" s="29">
        <v>21200000</v>
      </c>
      <c r="B897" s="63">
        <v>765525</v>
      </c>
      <c r="C897" s="27" t="s">
        <v>610</v>
      </c>
      <c r="D897" s="28">
        <v>291453.82</v>
      </c>
      <c r="E897" s="28">
        <v>-202574.78</v>
      </c>
      <c r="F897" s="30">
        <v>88879.039999999994</v>
      </c>
    </row>
    <row r="898" spans="1:6" s="1" customFormat="1" ht="16.5" x14ac:dyDescent="0.3">
      <c r="A898" s="29">
        <v>21200000</v>
      </c>
      <c r="B898" s="63">
        <v>765533</v>
      </c>
      <c r="C898" s="27" t="s">
        <v>611</v>
      </c>
      <c r="D898" s="28">
        <v>918568.37</v>
      </c>
      <c r="E898" s="28">
        <v>-665119.25</v>
      </c>
      <c r="F898" s="30">
        <v>253449.12</v>
      </c>
    </row>
    <row r="899" spans="1:6" s="1" customFormat="1" ht="16.5" x14ac:dyDescent="0.3">
      <c r="A899" s="29">
        <v>21200000</v>
      </c>
      <c r="B899" s="63">
        <v>765534</v>
      </c>
      <c r="C899" s="27" t="s">
        <v>612</v>
      </c>
      <c r="D899" s="28">
        <v>607578.35</v>
      </c>
      <c r="E899" s="28">
        <v>-446739.73</v>
      </c>
      <c r="F899" s="30">
        <v>160838.62</v>
      </c>
    </row>
    <row r="900" spans="1:6" s="1" customFormat="1" ht="16.5" x14ac:dyDescent="0.3">
      <c r="A900" s="29">
        <v>21200000</v>
      </c>
      <c r="B900" s="63">
        <v>765535</v>
      </c>
      <c r="C900" s="27" t="s">
        <v>612</v>
      </c>
      <c r="D900" s="28">
        <v>1001829.21</v>
      </c>
      <c r="E900" s="28">
        <v>-736624.2</v>
      </c>
      <c r="F900" s="30">
        <v>265205.01</v>
      </c>
    </row>
    <row r="901" spans="1:6" s="1" customFormat="1" ht="16.5" x14ac:dyDescent="0.3">
      <c r="A901" s="29">
        <v>21200000</v>
      </c>
      <c r="B901" s="63">
        <v>765536</v>
      </c>
      <c r="C901" s="27" t="s">
        <v>613</v>
      </c>
      <c r="D901" s="28">
        <v>225786</v>
      </c>
      <c r="E901" s="28">
        <v>-166015.76999999999</v>
      </c>
      <c r="F901" s="30">
        <v>59770.23</v>
      </c>
    </row>
    <row r="902" spans="1:6" s="1" customFormat="1" ht="16.5" x14ac:dyDescent="0.3">
      <c r="A902" s="29">
        <v>21200000</v>
      </c>
      <c r="B902" s="63">
        <v>765537</v>
      </c>
      <c r="C902" s="27" t="s">
        <v>613</v>
      </c>
      <c r="D902" s="28">
        <v>387381.5</v>
      </c>
      <c r="E902" s="28">
        <v>-284833.58</v>
      </c>
      <c r="F902" s="30">
        <v>102547.92</v>
      </c>
    </row>
    <row r="903" spans="1:6" s="1" customFormat="1" ht="16.5" x14ac:dyDescent="0.3">
      <c r="A903" s="29">
        <v>21200000</v>
      </c>
      <c r="B903" s="63">
        <v>765538</v>
      </c>
      <c r="C903" s="27" t="s">
        <v>614</v>
      </c>
      <c r="D903" s="28">
        <v>3780575.09</v>
      </c>
      <c r="E903" s="28">
        <v>-2774836.12</v>
      </c>
      <c r="F903" s="30">
        <v>1005738.97</v>
      </c>
    </row>
    <row r="904" spans="1:6" s="1" customFormat="1" ht="16.5" x14ac:dyDescent="0.3">
      <c r="A904" s="29">
        <v>21200000</v>
      </c>
      <c r="B904" s="63">
        <v>765539</v>
      </c>
      <c r="C904" s="27" t="s">
        <v>615</v>
      </c>
      <c r="D904" s="28">
        <v>2176419.7799999998</v>
      </c>
      <c r="E904" s="28">
        <v>-1596657.54</v>
      </c>
      <c r="F904" s="30">
        <v>579762.24</v>
      </c>
    </row>
    <row r="905" spans="1:6" s="1" customFormat="1" ht="16.5" x14ac:dyDescent="0.3">
      <c r="A905" s="29">
        <v>21200000</v>
      </c>
      <c r="B905" s="63">
        <v>765541</v>
      </c>
      <c r="C905" s="27" t="s">
        <v>616</v>
      </c>
      <c r="D905" s="28">
        <v>134984</v>
      </c>
      <c r="E905" s="28">
        <v>-96544.03</v>
      </c>
      <c r="F905" s="30">
        <v>38439.97</v>
      </c>
    </row>
    <row r="906" spans="1:6" s="1" customFormat="1" ht="16.5" x14ac:dyDescent="0.3">
      <c r="A906" s="29">
        <v>21200000</v>
      </c>
      <c r="B906" s="63">
        <v>765544</v>
      </c>
      <c r="C906" s="27" t="s">
        <v>617</v>
      </c>
      <c r="D906" s="28">
        <v>161814.1</v>
      </c>
      <c r="E906" s="28">
        <v>-109123.98</v>
      </c>
      <c r="F906" s="30">
        <v>52690.12</v>
      </c>
    </row>
    <row r="907" spans="1:6" s="1" customFormat="1" ht="16.5" x14ac:dyDescent="0.3">
      <c r="A907" s="29">
        <v>21200000</v>
      </c>
      <c r="B907" s="63">
        <v>765573</v>
      </c>
      <c r="C907" s="27" t="s">
        <v>618</v>
      </c>
      <c r="D907" s="28">
        <v>2125212.2400000002</v>
      </c>
      <c r="E907" s="28">
        <v>-1401768.41</v>
      </c>
      <c r="F907" s="30">
        <v>723443.83</v>
      </c>
    </row>
    <row r="908" spans="1:6" s="1" customFormat="1" ht="16.5" x14ac:dyDescent="0.3">
      <c r="A908" s="29">
        <v>21200000</v>
      </c>
      <c r="B908" s="63">
        <v>765581</v>
      </c>
      <c r="C908" s="27" t="s">
        <v>619</v>
      </c>
      <c r="D908" s="28">
        <v>163262.35</v>
      </c>
      <c r="E908" s="28">
        <v>-105492.62</v>
      </c>
      <c r="F908" s="30">
        <v>57769.73</v>
      </c>
    </row>
    <row r="909" spans="1:6" s="1" customFormat="1" ht="16.5" x14ac:dyDescent="0.3">
      <c r="A909" s="29">
        <v>21200000</v>
      </c>
      <c r="B909" s="63">
        <v>765601</v>
      </c>
      <c r="C909" s="27" t="s">
        <v>620</v>
      </c>
      <c r="D909" s="28">
        <v>247256.94</v>
      </c>
      <c r="E909" s="28">
        <v>-165674.57999999999</v>
      </c>
      <c r="F909" s="30">
        <v>81582.36</v>
      </c>
    </row>
    <row r="910" spans="1:6" s="1" customFormat="1" ht="16.5" x14ac:dyDescent="0.3">
      <c r="A910" s="29">
        <v>21200000</v>
      </c>
      <c r="B910" s="63">
        <v>765619</v>
      </c>
      <c r="C910" s="27" t="s">
        <v>621</v>
      </c>
      <c r="D910" s="28">
        <v>110347.07</v>
      </c>
      <c r="E910" s="28">
        <v>-69151.7</v>
      </c>
      <c r="F910" s="30">
        <v>41195.370000000003</v>
      </c>
    </row>
    <row r="911" spans="1:6" s="1" customFormat="1" ht="16.5" x14ac:dyDescent="0.3">
      <c r="A911" s="29">
        <v>21200000</v>
      </c>
      <c r="B911" s="63">
        <v>765626</v>
      </c>
      <c r="C911" s="27" t="s">
        <v>622</v>
      </c>
      <c r="D911" s="28">
        <v>494739.96</v>
      </c>
      <c r="E911" s="28">
        <v>-310432.02</v>
      </c>
      <c r="F911" s="30">
        <v>184307.94</v>
      </c>
    </row>
    <row r="912" spans="1:6" s="1" customFormat="1" ht="16.5" x14ac:dyDescent="0.3">
      <c r="A912" s="29">
        <v>21200000</v>
      </c>
      <c r="B912" s="63">
        <v>765630</v>
      </c>
      <c r="C912" s="27" t="s">
        <v>623</v>
      </c>
      <c r="D912" s="28">
        <v>1557882.75</v>
      </c>
      <c r="E912" s="28">
        <v>-948332.65</v>
      </c>
      <c r="F912" s="30">
        <v>609550.1</v>
      </c>
    </row>
    <row r="913" spans="1:6" s="1" customFormat="1" ht="16.5" x14ac:dyDescent="0.3">
      <c r="A913" s="29">
        <v>21200000</v>
      </c>
      <c r="B913" s="63">
        <v>765631</v>
      </c>
      <c r="C913" s="27" t="s">
        <v>624</v>
      </c>
      <c r="D913" s="28">
        <v>5686873.6600000001</v>
      </c>
      <c r="E913" s="28">
        <v>-3646051.94</v>
      </c>
      <c r="F913" s="30">
        <v>2040821.72</v>
      </c>
    </row>
    <row r="914" spans="1:6" s="1" customFormat="1" ht="16.5" x14ac:dyDescent="0.3">
      <c r="A914" s="29">
        <v>21200000</v>
      </c>
      <c r="B914" s="63">
        <v>765632</v>
      </c>
      <c r="C914" s="27" t="s">
        <v>625</v>
      </c>
      <c r="D914" s="28">
        <v>4029429.51</v>
      </c>
      <c r="E914" s="28">
        <v>-2534131.06</v>
      </c>
      <c r="F914" s="30">
        <v>1495298.45</v>
      </c>
    </row>
    <row r="915" spans="1:6" s="1" customFormat="1" ht="16.5" x14ac:dyDescent="0.3">
      <c r="A915" s="29">
        <v>21200000</v>
      </c>
      <c r="B915" s="63">
        <v>765667</v>
      </c>
      <c r="C915" s="27" t="s">
        <v>626</v>
      </c>
      <c r="D915" s="28">
        <v>2375681.04</v>
      </c>
      <c r="E915" s="28">
        <v>-1294540.26</v>
      </c>
      <c r="F915" s="30">
        <v>1081140.78</v>
      </c>
    </row>
    <row r="916" spans="1:6" s="1" customFormat="1" ht="16.5" x14ac:dyDescent="0.3">
      <c r="A916" s="29">
        <v>21200000</v>
      </c>
      <c r="B916" s="63">
        <v>765668</v>
      </c>
      <c r="C916" s="27" t="s">
        <v>627</v>
      </c>
      <c r="D916" s="28">
        <v>208856.03</v>
      </c>
      <c r="E916" s="28">
        <v>-114028.58</v>
      </c>
      <c r="F916" s="30">
        <v>94827.45</v>
      </c>
    </row>
    <row r="917" spans="1:6" s="1" customFormat="1" ht="16.5" x14ac:dyDescent="0.3">
      <c r="A917" s="29">
        <v>21200000</v>
      </c>
      <c r="B917" s="63">
        <v>765678</v>
      </c>
      <c r="C917" s="27" t="s">
        <v>628</v>
      </c>
      <c r="D917" s="28">
        <v>685499.28</v>
      </c>
      <c r="E917" s="28">
        <v>-375665.91999999998</v>
      </c>
      <c r="F917" s="30">
        <v>309833.36</v>
      </c>
    </row>
    <row r="918" spans="1:6" s="1" customFormat="1" ht="16.5" x14ac:dyDescent="0.3">
      <c r="A918" s="29">
        <v>21200000</v>
      </c>
      <c r="B918" s="63">
        <v>765691</v>
      </c>
      <c r="C918" s="27" t="s">
        <v>629</v>
      </c>
      <c r="D918" s="28">
        <v>109800.77</v>
      </c>
      <c r="E918" s="28">
        <v>-43182.11</v>
      </c>
      <c r="F918" s="30">
        <v>66618.66</v>
      </c>
    </row>
    <row r="919" spans="1:6" s="1" customFormat="1" ht="16.5" x14ac:dyDescent="0.3">
      <c r="A919" s="29">
        <v>21200000</v>
      </c>
      <c r="B919" s="63">
        <v>765713</v>
      </c>
      <c r="C919" s="27" t="s">
        <v>630</v>
      </c>
      <c r="D919" s="28">
        <v>610782.36</v>
      </c>
      <c r="E919" s="28">
        <v>-194922.65</v>
      </c>
      <c r="F919" s="30">
        <v>415859.71</v>
      </c>
    </row>
    <row r="920" spans="1:6" s="1" customFormat="1" ht="16.5" x14ac:dyDescent="0.3">
      <c r="A920" s="29">
        <v>21200000</v>
      </c>
      <c r="B920" s="63">
        <v>765725</v>
      </c>
      <c r="C920" s="27" t="s">
        <v>631</v>
      </c>
      <c r="D920" s="28">
        <v>427343</v>
      </c>
      <c r="E920" s="28">
        <v>-116526.91</v>
      </c>
      <c r="F920" s="30">
        <v>310816.09000000003</v>
      </c>
    </row>
    <row r="921" spans="1:6" s="1" customFormat="1" ht="16.5" x14ac:dyDescent="0.3">
      <c r="A921" s="29">
        <v>21200000</v>
      </c>
      <c r="B921" s="63">
        <v>765727</v>
      </c>
      <c r="C921" s="27" t="s">
        <v>632</v>
      </c>
      <c r="D921" s="28">
        <v>5490968.1500000004</v>
      </c>
      <c r="E921" s="28">
        <v>-1458225.2</v>
      </c>
      <c r="F921" s="30">
        <v>4032742.95</v>
      </c>
    </row>
    <row r="922" spans="1:6" s="1" customFormat="1" ht="16.5" x14ac:dyDescent="0.3">
      <c r="A922" s="29">
        <v>21200000</v>
      </c>
      <c r="B922" s="63">
        <v>765732</v>
      </c>
      <c r="C922" s="27" t="s">
        <v>633</v>
      </c>
      <c r="D922" s="28">
        <v>273163</v>
      </c>
      <c r="E922" s="28">
        <v>-74044.08</v>
      </c>
      <c r="F922" s="30">
        <v>199118.92</v>
      </c>
    </row>
    <row r="923" spans="1:6" s="1" customFormat="1" ht="16.5" x14ac:dyDescent="0.3">
      <c r="A923" s="29">
        <v>21200000</v>
      </c>
      <c r="B923" s="63">
        <v>765736</v>
      </c>
      <c r="C923" s="27" t="s">
        <v>634</v>
      </c>
      <c r="D923" s="28">
        <v>221865</v>
      </c>
      <c r="E923" s="28">
        <v>-63138.559999999998</v>
      </c>
      <c r="F923" s="30">
        <v>158726.44</v>
      </c>
    </row>
    <row r="924" spans="1:6" s="1" customFormat="1" ht="16.5" x14ac:dyDescent="0.3">
      <c r="A924" s="29">
        <v>21200000</v>
      </c>
      <c r="B924" s="63">
        <v>765739</v>
      </c>
      <c r="C924" s="27" t="s">
        <v>635</v>
      </c>
      <c r="D924" s="28">
        <v>439548.69</v>
      </c>
      <c r="E924" s="28">
        <v>-121234.16</v>
      </c>
      <c r="F924" s="30">
        <v>318314.53000000003</v>
      </c>
    </row>
    <row r="925" spans="1:6" s="1" customFormat="1" ht="16.5" x14ac:dyDescent="0.3">
      <c r="A925" s="29">
        <v>21200000</v>
      </c>
      <c r="B925" s="63">
        <v>765740</v>
      </c>
      <c r="C925" s="27" t="s">
        <v>636</v>
      </c>
      <c r="D925" s="28">
        <v>4567370.9400000004</v>
      </c>
      <c r="E925" s="28">
        <v>-1219668.8899999999</v>
      </c>
      <c r="F925" s="30">
        <v>3347702.05</v>
      </c>
    </row>
    <row r="926" spans="1:6" s="1" customFormat="1" ht="16.5" x14ac:dyDescent="0.3">
      <c r="A926" s="29">
        <v>21200000</v>
      </c>
      <c r="B926" s="63">
        <v>765753</v>
      </c>
      <c r="C926" s="27" t="s">
        <v>637</v>
      </c>
      <c r="D926" s="28">
        <v>240323.35</v>
      </c>
      <c r="E926" s="28">
        <v>-44869.22</v>
      </c>
      <c r="F926" s="30">
        <v>195454.13</v>
      </c>
    </row>
    <row r="927" spans="1:6" s="1" customFormat="1" ht="16.5" x14ac:dyDescent="0.3">
      <c r="A927" s="29">
        <v>21200000</v>
      </c>
      <c r="B927" s="63">
        <v>765815</v>
      </c>
      <c r="C927" s="27" t="s">
        <v>638</v>
      </c>
      <c r="D927" s="28">
        <v>1491500</v>
      </c>
      <c r="E927" s="28">
        <v>-756937.37</v>
      </c>
      <c r="F927" s="30">
        <v>734562.63</v>
      </c>
    </row>
    <row r="928" spans="1:6" s="1" customFormat="1" ht="16.5" x14ac:dyDescent="0.3">
      <c r="A928" s="29">
        <v>21200000</v>
      </c>
      <c r="B928" s="63">
        <v>765825</v>
      </c>
      <c r="C928" s="27" t="s">
        <v>639</v>
      </c>
      <c r="D928" s="28">
        <v>1243747.27</v>
      </c>
      <c r="E928" s="28">
        <v>-430205.75</v>
      </c>
      <c r="F928" s="30">
        <v>813541.52</v>
      </c>
    </row>
    <row r="929" spans="1:6" s="1" customFormat="1" ht="16.5" x14ac:dyDescent="0.3">
      <c r="A929" s="29">
        <v>21200000</v>
      </c>
      <c r="B929" s="63">
        <v>765853</v>
      </c>
      <c r="C929" s="27" t="s">
        <v>640</v>
      </c>
      <c r="D929" s="28">
        <v>107362.19</v>
      </c>
      <c r="E929" s="28">
        <v>-17620.54</v>
      </c>
      <c r="F929" s="30">
        <v>89741.65</v>
      </c>
    </row>
    <row r="930" spans="1:6" s="1" customFormat="1" ht="16.5" x14ac:dyDescent="0.3">
      <c r="A930" s="29">
        <v>21200000</v>
      </c>
      <c r="B930" s="63">
        <v>765855</v>
      </c>
      <c r="C930" s="27" t="s">
        <v>641</v>
      </c>
      <c r="D930" s="28">
        <v>161127.9</v>
      </c>
      <c r="E930" s="28">
        <v>-28712.74</v>
      </c>
      <c r="F930" s="30">
        <v>132415.16</v>
      </c>
    </row>
    <row r="931" spans="1:6" s="1" customFormat="1" ht="16.5" x14ac:dyDescent="0.3">
      <c r="A931" s="29">
        <v>21200000</v>
      </c>
      <c r="B931" s="63">
        <v>765856</v>
      </c>
      <c r="C931" s="27" t="s">
        <v>642</v>
      </c>
      <c r="D931" s="28">
        <v>300974.24</v>
      </c>
      <c r="E931" s="28">
        <v>-49347.99</v>
      </c>
      <c r="F931" s="30">
        <v>251626.25</v>
      </c>
    </row>
    <row r="932" spans="1:6" s="1" customFormat="1" ht="16.5" x14ac:dyDescent="0.3">
      <c r="A932" s="29">
        <v>21200000</v>
      </c>
      <c r="B932" s="63">
        <v>765866</v>
      </c>
      <c r="C932" s="27" t="s">
        <v>643</v>
      </c>
      <c r="D932" s="28">
        <v>138553</v>
      </c>
      <c r="E932" s="28">
        <v>-21937.59</v>
      </c>
      <c r="F932" s="30">
        <v>116615.41</v>
      </c>
    </row>
    <row r="933" spans="1:6" s="1" customFormat="1" ht="16.5" x14ac:dyDescent="0.3">
      <c r="A933" s="29">
        <v>21200000</v>
      </c>
      <c r="B933" s="63">
        <v>765977</v>
      </c>
      <c r="C933" s="27" t="s">
        <v>644</v>
      </c>
      <c r="D933" s="28">
        <v>330090.3</v>
      </c>
      <c r="E933" s="28">
        <v>-39821.230000000003</v>
      </c>
      <c r="F933" s="30">
        <v>290269.07</v>
      </c>
    </row>
    <row r="934" spans="1:6" s="1" customFormat="1" ht="16.5" x14ac:dyDescent="0.3">
      <c r="A934" s="29">
        <v>21200000</v>
      </c>
      <c r="B934" s="63">
        <v>765993</v>
      </c>
      <c r="C934" s="27" t="s">
        <v>645</v>
      </c>
      <c r="D934" s="28">
        <v>730336.41</v>
      </c>
      <c r="E934" s="28">
        <v>-179541.03</v>
      </c>
      <c r="F934" s="30">
        <v>550795.38</v>
      </c>
    </row>
    <row r="935" spans="1:6" s="1" customFormat="1" ht="16.5" x14ac:dyDescent="0.3">
      <c r="A935" s="29">
        <v>21200000</v>
      </c>
      <c r="B935" s="63">
        <v>766017</v>
      </c>
      <c r="C935" s="27" t="s">
        <v>646</v>
      </c>
      <c r="D935" s="28">
        <v>277220.24</v>
      </c>
      <c r="E935" s="28">
        <v>-83166.080000000002</v>
      </c>
      <c r="F935" s="30">
        <v>194054.16</v>
      </c>
    </row>
    <row r="936" spans="1:6" s="1" customFormat="1" ht="16.5" x14ac:dyDescent="0.3">
      <c r="A936" s="29">
        <v>21200000</v>
      </c>
      <c r="B936" s="63">
        <v>766055</v>
      </c>
      <c r="C936" s="27" t="s">
        <v>1228</v>
      </c>
      <c r="D936" s="28">
        <v>6087164.21</v>
      </c>
      <c r="E936" s="28">
        <v>-285663.15999999997</v>
      </c>
      <c r="F936" s="30">
        <v>5801501.0499999998</v>
      </c>
    </row>
    <row r="937" spans="1:6" s="1" customFormat="1" ht="16.5" x14ac:dyDescent="0.3">
      <c r="A937" s="29">
        <v>21200000</v>
      </c>
      <c r="B937" s="63">
        <v>766056</v>
      </c>
      <c r="C937" s="27" t="s">
        <v>1229</v>
      </c>
      <c r="D937" s="28">
        <v>4056345.03</v>
      </c>
      <c r="E937" s="28">
        <v>-216227.33</v>
      </c>
      <c r="F937" s="30">
        <v>3840117.7</v>
      </c>
    </row>
    <row r="938" spans="1:6" s="1" customFormat="1" ht="16.5" x14ac:dyDescent="0.3">
      <c r="A938" s="29">
        <v>21200000</v>
      </c>
      <c r="B938" s="63">
        <v>766057</v>
      </c>
      <c r="C938" s="27" t="s">
        <v>1230</v>
      </c>
      <c r="D938" s="28">
        <v>245143.62</v>
      </c>
      <c r="E938" s="28">
        <v>-11848.59</v>
      </c>
      <c r="F938" s="30">
        <v>233295.03</v>
      </c>
    </row>
    <row r="939" spans="1:6" s="1" customFormat="1" ht="16.5" x14ac:dyDescent="0.3">
      <c r="A939" s="29">
        <v>21200000</v>
      </c>
      <c r="B939" s="63">
        <v>766059</v>
      </c>
      <c r="C939" s="27" t="s">
        <v>963</v>
      </c>
      <c r="D939" s="28">
        <v>385072.85</v>
      </c>
      <c r="E939" s="28">
        <v>-18584.490000000002</v>
      </c>
      <c r="F939" s="30">
        <v>366488.36</v>
      </c>
    </row>
    <row r="940" spans="1:6" s="1" customFormat="1" ht="16.5" x14ac:dyDescent="0.3">
      <c r="A940" s="29">
        <v>21200000</v>
      </c>
      <c r="B940" s="63">
        <v>766068</v>
      </c>
      <c r="C940" s="27" t="s">
        <v>1231</v>
      </c>
      <c r="D940" s="28">
        <v>3203149.15</v>
      </c>
      <c r="E940" s="28">
        <v>-369280.15</v>
      </c>
      <c r="F940" s="30">
        <v>2833869</v>
      </c>
    </row>
    <row r="941" spans="1:6" s="1" customFormat="1" ht="16.5" x14ac:dyDescent="0.3">
      <c r="A941" s="29">
        <v>21200000</v>
      </c>
      <c r="B941" s="63">
        <v>766088</v>
      </c>
      <c r="C941" s="27" t="s">
        <v>1232</v>
      </c>
      <c r="D941" s="28">
        <v>227002.72</v>
      </c>
      <c r="E941" s="28">
        <v>-11728.48</v>
      </c>
      <c r="F941" s="30">
        <v>215274.23999999999</v>
      </c>
    </row>
    <row r="942" spans="1:6" s="1" customFormat="1" ht="16.5" x14ac:dyDescent="0.3">
      <c r="A942" s="29">
        <v>21200000</v>
      </c>
      <c r="B942" s="63">
        <v>766094</v>
      </c>
      <c r="C942" s="27" t="s">
        <v>964</v>
      </c>
      <c r="D942" s="28">
        <v>1678901.63</v>
      </c>
      <c r="E942" s="28">
        <v>-99608.87</v>
      </c>
      <c r="F942" s="30">
        <v>1579292.76</v>
      </c>
    </row>
    <row r="943" spans="1:6" s="1" customFormat="1" ht="16.5" x14ac:dyDescent="0.3">
      <c r="A943" s="29">
        <v>21200000</v>
      </c>
      <c r="B943" s="63">
        <v>766095</v>
      </c>
      <c r="C943" s="27" t="s">
        <v>1265</v>
      </c>
      <c r="D943" s="28">
        <v>276269.15000000002</v>
      </c>
      <c r="E943" s="28">
        <v>-15513.95</v>
      </c>
      <c r="F943" s="30">
        <v>260755.20000000001</v>
      </c>
    </row>
    <row r="944" spans="1:6" s="1" customFormat="1" ht="16.5" x14ac:dyDescent="0.3">
      <c r="A944" s="29">
        <v>21200000</v>
      </c>
      <c r="B944" s="63">
        <v>766105</v>
      </c>
      <c r="C944" s="27" t="s">
        <v>1282</v>
      </c>
      <c r="D944" s="28">
        <v>9401395.9199999999</v>
      </c>
      <c r="E944" s="28">
        <v>-514419.09</v>
      </c>
      <c r="F944" s="30">
        <v>8886976.8300000001</v>
      </c>
    </row>
    <row r="945" spans="1:6" s="1" customFormat="1" ht="16.5" x14ac:dyDescent="0.3">
      <c r="A945" s="29">
        <v>21200000</v>
      </c>
      <c r="B945" s="63">
        <v>766106</v>
      </c>
      <c r="C945" s="27" t="s">
        <v>1283</v>
      </c>
      <c r="D945" s="28">
        <v>9594987.9100000001</v>
      </c>
      <c r="E945" s="28">
        <v>-513813.98</v>
      </c>
      <c r="F945" s="30">
        <v>9081173.9299999997</v>
      </c>
    </row>
    <row r="946" spans="1:6" s="1" customFormat="1" ht="16.5" x14ac:dyDescent="0.3">
      <c r="A946" s="29">
        <v>21200000</v>
      </c>
      <c r="B946" s="63">
        <v>766107</v>
      </c>
      <c r="C946" s="27" t="s">
        <v>1284</v>
      </c>
      <c r="D946" s="28">
        <v>254908.97</v>
      </c>
      <c r="E946" s="28">
        <v>-14850.87</v>
      </c>
      <c r="F946" s="30">
        <v>240058.1</v>
      </c>
    </row>
    <row r="947" spans="1:6" s="1" customFormat="1" ht="16.5" x14ac:dyDescent="0.3">
      <c r="A947" s="29">
        <v>21200000</v>
      </c>
      <c r="B947" s="63">
        <v>766125</v>
      </c>
      <c r="C947" s="27" t="s">
        <v>2187</v>
      </c>
      <c r="D947" s="28">
        <v>106712</v>
      </c>
      <c r="E947" s="28">
        <v>-1400.6</v>
      </c>
      <c r="F947" s="30">
        <v>105311.4</v>
      </c>
    </row>
    <row r="948" spans="1:6" s="1" customFormat="1" ht="16.5" x14ac:dyDescent="0.3">
      <c r="A948" s="29">
        <v>21200000</v>
      </c>
      <c r="B948" s="63">
        <v>766130</v>
      </c>
      <c r="C948" s="27" t="s">
        <v>2188</v>
      </c>
      <c r="D948" s="28">
        <v>119000</v>
      </c>
      <c r="E948" s="28">
        <v>-595</v>
      </c>
      <c r="F948" s="30">
        <v>118405</v>
      </c>
    </row>
    <row r="949" spans="1:6" s="1" customFormat="1" ht="16.5" x14ac:dyDescent="0.3">
      <c r="A949" s="29">
        <v>21200000</v>
      </c>
      <c r="B949" s="63">
        <v>766131</v>
      </c>
      <c r="C949" s="27" t="s">
        <v>1261</v>
      </c>
      <c r="D949" s="28">
        <v>458068.01</v>
      </c>
      <c r="E949" s="28">
        <v>-488.51</v>
      </c>
      <c r="F949" s="30">
        <v>457579.5</v>
      </c>
    </row>
    <row r="950" spans="1:6" s="1" customFormat="1" ht="16.5" x14ac:dyDescent="0.3">
      <c r="A950" s="29">
        <v>21200000</v>
      </c>
      <c r="B950" s="63">
        <v>766132</v>
      </c>
      <c r="C950" s="27" t="s">
        <v>1262</v>
      </c>
      <c r="D950" s="28">
        <v>1916998.47</v>
      </c>
      <c r="E950" s="28">
        <v>-31504.79</v>
      </c>
      <c r="F950" s="30">
        <v>1885493.68</v>
      </c>
    </row>
    <row r="951" spans="1:6" s="1" customFormat="1" ht="16.5" x14ac:dyDescent="0.3">
      <c r="A951" s="29">
        <v>21205000</v>
      </c>
      <c r="B951" s="63">
        <v>780007</v>
      </c>
      <c r="C951" s="27" t="s">
        <v>647</v>
      </c>
      <c r="D951" s="28">
        <v>4350466.1399999997</v>
      </c>
      <c r="E951" s="28">
        <v>-4350466.1399999997</v>
      </c>
      <c r="F951" s="30">
        <v>0</v>
      </c>
    </row>
    <row r="952" spans="1:6" s="1" customFormat="1" ht="16.5" x14ac:dyDescent="0.3">
      <c r="A952" s="29">
        <v>21205000</v>
      </c>
      <c r="B952" s="63">
        <v>780008</v>
      </c>
      <c r="C952" s="27" t="s">
        <v>648</v>
      </c>
      <c r="D952" s="28">
        <v>1538298.23</v>
      </c>
      <c r="E952" s="28">
        <v>-1538298.23</v>
      </c>
      <c r="F952" s="30">
        <v>0</v>
      </c>
    </row>
    <row r="953" spans="1:6" s="1" customFormat="1" ht="16.5" x14ac:dyDescent="0.3">
      <c r="A953" s="29">
        <v>21205000</v>
      </c>
      <c r="B953" s="63">
        <v>780009</v>
      </c>
      <c r="C953" s="27" t="s">
        <v>649</v>
      </c>
      <c r="D953" s="28">
        <v>1892918.94</v>
      </c>
      <c r="E953" s="28">
        <v>-1892918.94</v>
      </c>
      <c r="F953" s="30">
        <v>0</v>
      </c>
    </row>
    <row r="954" spans="1:6" s="1" customFormat="1" ht="16.5" x14ac:dyDescent="0.3">
      <c r="A954" s="29">
        <v>21205000</v>
      </c>
      <c r="B954" s="63">
        <v>780010</v>
      </c>
      <c r="C954" s="27" t="s">
        <v>650</v>
      </c>
      <c r="D954" s="28">
        <v>7731138.5800000001</v>
      </c>
      <c r="E954" s="28">
        <v>-7731138.5800000001</v>
      </c>
      <c r="F954" s="30">
        <v>0</v>
      </c>
    </row>
    <row r="955" spans="1:6" s="1" customFormat="1" ht="16.5" x14ac:dyDescent="0.3">
      <c r="A955" s="29">
        <v>21205000</v>
      </c>
      <c r="B955" s="63">
        <v>780011</v>
      </c>
      <c r="C955" s="27" t="s">
        <v>651</v>
      </c>
      <c r="D955" s="28">
        <v>136214.19</v>
      </c>
      <c r="E955" s="28">
        <v>-136214.19</v>
      </c>
      <c r="F955" s="30">
        <v>0</v>
      </c>
    </row>
    <row r="956" spans="1:6" s="1" customFormat="1" ht="16.5" x14ac:dyDescent="0.3">
      <c r="A956" s="29">
        <v>21205000</v>
      </c>
      <c r="B956" s="63">
        <v>780012</v>
      </c>
      <c r="C956" s="27" t="s">
        <v>652</v>
      </c>
      <c r="D956" s="28">
        <v>10225121.939999999</v>
      </c>
      <c r="E956" s="28">
        <v>-10225121.939999999</v>
      </c>
      <c r="F956" s="30">
        <v>0</v>
      </c>
    </row>
    <row r="957" spans="1:6" s="1" customFormat="1" ht="16.5" x14ac:dyDescent="0.3">
      <c r="A957" s="29">
        <v>21205000</v>
      </c>
      <c r="B957" s="63">
        <v>780014</v>
      </c>
      <c r="C957" s="27" t="s">
        <v>653</v>
      </c>
      <c r="D957" s="28">
        <v>156292.29</v>
      </c>
      <c r="E957" s="28">
        <v>-135661.69</v>
      </c>
      <c r="F957" s="30">
        <v>20630.599999999999</v>
      </c>
    </row>
    <row r="958" spans="1:6" s="1" customFormat="1" ht="16.5" x14ac:dyDescent="0.3">
      <c r="A958" s="29">
        <v>21205000</v>
      </c>
      <c r="B958" s="63">
        <v>780015</v>
      </c>
      <c r="C958" s="27" t="s">
        <v>654</v>
      </c>
      <c r="D958" s="28">
        <v>320780.18</v>
      </c>
      <c r="E958" s="28">
        <v>-278437.18</v>
      </c>
      <c r="F958" s="30">
        <v>42343</v>
      </c>
    </row>
    <row r="959" spans="1:6" s="1" customFormat="1" ht="16.5" x14ac:dyDescent="0.3">
      <c r="A959" s="29">
        <v>21205000</v>
      </c>
      <c r="B959" s="63">
        <v>780016</v>
      </c>
      <c r="C959" s="27" t="s">
        <v>655</v>
      </c>
      <c r="D959" s="28">
        <v>4640366.4400000004</v>
      </c>
      <c r="E959" s="28">
        <v>-4173584</v>
      </c>
      <c r="F959" s="30">
        <v>466782.44</v>
      </c>
    </row>
    <row r="960" spans="1:6" s="1" customFormat="1" ht="16.5" x14ac:dyDescent="0.3">
      <c r="A960" s="29">
        <v>21205000</v>
      </c>
      <c r="B960" s="63">
        <v>780017</v>
      </c>
      <c r="C960" s="27" t="s">
        <v>656</v>
      </c>
      <c r="D960" s="28">
        <v>458778.49</v>
      </c>
      <c r="E960" s="28">
        <v>-392976.01</v>
      </c>
      <c r="F960" s="30">
        <v>65802.48</v>
      </c>
    </row>
    <row r="961" spans="1:6" s="1" customFormat="1" ht="16.5" x14ac:dyDescent="0.3">
      <c r="A961" s="29">
        <v>21205000</v>
      </c>
      <c r="B961" s="63">
        <v>780018</v>
      </c>
      <c r="C961" s="27" t="s">
        <v>657</v>
      </c>
      <c r="D961" s="28">
        <v>559709.76</v>
      </c>
      <c r="E961" s="28">
        <v>-464377.56</v>
      </c>
      <c r="F961" s="30">
        <v>95332.2</v>
      </c>
    </row>
    <row r="962" spans="1:6" s="1" customFormat="1" ht="16.5" x14ac:dyDescent="0.3">
      <c r="A962" s="29">
        <v>21205000</v>
      </c>
      <c r="B962" s="63">
        <v>780025</v>
      </c>
      <c r="C962" s="27" t="s">
        <v>658</v>
      </c>
      <c r="D962" s="28">
        <v>14265166.619999999</v>
      </c>
      <c r="E962" s="28">
        <v>-11835461.75</v>
      </c>
      <c r="F962" s="30">
        <v>2429704.87</v>
      </c>
    </row>
    <row r="963" spans="1:6" s="1" customFormat="1" ht="16.5" x14ac:dyDescent="0.3">
      <c r="A963" s="29">
        <v>21205000</v>
      </c>
      <c r="B963" s="63">
        <v>780026</v>
      </c>
      <c r="C963" s="27" t="s">
        <v>659</v>
      </c>
      <c r="D963" s="28">
        <v>205021.57</v>
      </c>
      <c r="E963" s="28">
        <v>-170101.41</v>
      </c>
      <c r="F963" s="30">
        <v>34920.160000000003</v>
      </c>
    </row>
    <row r="964" spans="1:6" s="1" customFormat="1" ht="16.5" x14ac:dyDescent="0.3">
      <c r="A964" s="29">
        <v>21205000</v>
      </c>
      <c r="B964" s="63">
        <v>780027</v>
      </c>
      <c r="C964" s="27" t="s">
        <v>660</v>
      </c>
      <c r="D964" s="28">
        <v>19011826.350000001</v>
      </c>
      <c r="E964" s="28">
        <v>-14072663.710000001</v>
      </c>
      <c r="F964" s="30">
        <v>4939162.6399999997</v>
      </c>
    </row>
    <row r="965" spans="1:6" s="1" customFormat="1" ht="16.5" x14ac:dyDescent="0.3">
      <c r="A965" s="29">
        <v>21205000</v>
      </c>
      <c r="B965" s="63">
        <v>780028</v>
      </c>
      <c r="C965" s="27" t="s">
        <v>661</v>
      </c>
      <c r="D965" s="28">
        <v>5382572.5099999998</v>
      </c>
      <c r="E965" s="28">
        <v>-3970131.92</v>
      </c>
      <c r="F965" s="30">
        <v>1412440.59</v>
      </c>
    </row>
    <row r="966" spans="1:6" s="1" customFormat="1" ht="16.5" x14ac:dyDescent="0.3">
      <c r="A966" s="29">
        <v>21205000</v>
      </c>
      <c r="B966" s="63">
        <v>780029</v>
      </c>
      <c r="C966" s="27" t="s">
        <v>662</v>
      </c>
      <c r="D966" s="28">
        <v>319272.48</v>
      </c>
      <c r="E966" s="28">
        <v>-35119.97</v>
      </c>
      <c r="F966" s="30">
        <v>284152.51</v>
      </c>
    </row>
    <row r="967" spans="1:6" s="1" customFormat="1" ht="16.5" x14ac:dyDescent="0.3">
      <c r="A967" s="29">
        <v>21206000</v>
      </c>
      <c r="B967" s="63">
        <v>800033</v>
      </c>
      <c r="C967" s="27" t="s">
        <v>663</v>
      </c>
      <c r="D967" s="28">
        <v>196656.67</v>
      </c>
      <c r="E967" s="28">
        <v>-196656.64000000001</v>
      </c>
      <c r="F967" s="30">
        <v>0.03</v>
      </c>
    </row>
    <row r="968" spans="1:6" s="1" customFormat="1" ht="16.5" x14ac:dyDescent="0.3">
      <c r="A968" s="29">
        <v>21206000</v>
      </c>
      <c r="B968" s="63">
        <v>800035</v>
      </c>
      <c r="C968" s="27" t="s">
        <v>664</v>
      </c>
      <c r="D968" s="28">
        <v>561167.98</v>
      </c>
      <c r="E968" s="28">
        <v>-561167.94999999995</v>
      </c>
      <c r="F968" s="30">
        <v>0.03</v>
      </c>
    </row>
    <row r="969" spans="1:6" s="1" customFormat="1" ht="16.5" x14ac:dyDescent="0.3">
      <c r="A969" s="29">
        <v>21206000</v>
      </c>
      <c r="B969" s="63">
        <v>800038</v>
      </c>
      <c r="C969" s="27" t="s">
        <v>665</v>
      </c>
      <c r="D969" s="28">
        <v>321878.99</v>
      </c>
      <c r="E969" s="28">
        <v>-321878.96000000002</v>
      </c>
      <c r="F969" s="30">
        <v>0.03</v>
      </c>
    </row>
    <row r="970" spans="1:6" s="1" customFormat="1" ht="16.5" x14ac:dyDescent="0.3">
      <c r="A970" s="29">
        <v>21206000</v>
      </c>
      <c r="B970" s="63">
        <v>800039</v>
      </c>
      <c r="C970" s="27" t="s">
        <v>666</v>
      </c>
      <c r="D970" s="28">
        <v>346904.4</v>
      </c>
      <c r="E970" s="28">
        <v>-306597.08</v>
      </c>
      <c r="F970" s="30">
        <v>40307.32</v>
      </c>
    </row>
    <row r="971" spans="1:6" s="1" customFormat="1" ht="16.5" x14ac:dyDescent="0.3">
      <c r="A971" s="29">
        <v>21206000</v>
      </c>
      <c r="B971" s="63">
        <v>800040</v>
      </c>
      <c r="C971" s="27" t="s">
        <v>667</v>
      </c>
      <c r="D971" s="28">
        <v>953506.82</v>
      </c>
      <c r="E971" s="28">
        <v>-953506.79</v>
      </c>
      <c r="F971" s="30">
        <v>0.03</v>
      </c>
    </row>
    <row r="972" spans="1:6" s="1" customFormat="1" ht="16.5" x14ac:dyDescent="0.3">
      <c r="A972" s="29">
        <v>21206000</v>
      </c>
      <c r="B972" s="63">
        <v>800041</v>
      </c>
      <c r="C972" s="27" t="s">
        <v>668</v>
      </c>
      <c r="D972" s="28">
        <v>8917991.9800000004</v>
      </c>
      <c r="E972" s="28">
        <v>-7881797.6799999997</v>
      </c>
      <c r="F972" s="30">
        <v>1036194.3</v>
      </c>
    </row>
    <row r="973" spans="1:6" s="1" customFormat="1" ht="16.5" x14ac:dyDescent="0.3">
      <c r="A973" s="29">
        <v>21206000</v>
      </c>
      <c r="B973" s="63">
        <v>800042</v>
      </c>
      <c r="C973" s="27" t="s">
        <v>669</v>
      </c>
      <c r="D973" s="28">
        <v>842784.87</v>
      </c>
      <c r="E973" s="28">
        <v>-842784.84</v>
      </c>
      <c r="F973" s="30">
        <v>0.03</v>
      </c>
    </row>
    <row r="974" spans="1:6" s="1" customFormat="1" ht="16.5" x14ac:dyDescent="0.3">
      <c r="A974" s="29">
        <v>21206000</v>
      </c>
      <c r="B974" s="63">
        <v>800043</v>
      </c>
      <c r="C974" s="27" t="s">
        <v>670</v>
      </c>
      <c r="D974" s="28">
        <v>296797.86</v>
      </c>
      <c r="E974" s="28">
        <v>-262312.52</v>
      </c>
      <c r="F974" s="30">
        <v>34485.339999999997</v>
      </c>
    </row>
    <row r="975" spans="1:6" s="1" customFormat="1" ht="16.5" x14ac:dyDescent="0.3">
      <c r="A975" s="29">
        <v>21206000</v>
      </c>
      <c r="B975" s="63">
        <v>800045</v>
      </c>
      <c r="C975" s="27" t="s">
        <v>671</v>
      </c>
      <c r="D975" s="28">
        <v>7190080.2000000002</v>
      </c>
      <c r="E975" s="28">
        <v>-6354654.4299999997</v>
      </c>
      <c r="F975" s="30">
        <v>835425.77</v>
      </c>
    </row>
    <row r="976" spans="1:6" s="1" customFormat="1" ht="16.5" x14ac:dyDescent="0.3">
      <c r="A976" s="29">
        <v>21206000</v>
      </c>
      <c r="B976" s="63">
        <v>800047</v>
      </c>
      <c r="C976" s="27" t="s">
        <v>672</v>
      </c>
      <c r="D976" s="28">
        <v>556558.18999999994</v>
      </c>
      <c r="E976" s="28">
        <v>-491890.87</v>
      </c>
      <c r="F976" s="30">
        <v>64667.32</v>
      </c>
    </row>
    <row r="977" spans="1:6" s="1" customFormat="1" ht="16.5" x14ac:dyDescent="0.3">
      <c r="A977" s="29">
        <v>21206000</v>
      </c>
      <c r="B977" s="63">
        <v>800049</v>
      </c>
      <c r="C977" s="27" t="s">
        <v>671</v>
      </c>
      <c r="D977" s="28">
        <v>4201902.67</v>
      </c>
      <c r="E977" s="28">
        <v>-3681570.01</v>
      </c>
      <c r="F977" s="30">
        <v>520332.66</v>
      </c>
    </row>
    <row r="978" spans="1:6" s="1" customFormat="1" ht="16.5" x14ac:dyDescent="0.3">
      <c r="A978" s="29">
        <v>21206000</v>
      </c>
      <c r="B978" s="63">
        <v>800054</v>
      </c>
      <c r="C978" s="27" t="s">
        <v>673</v>
      </c>
      <c r="D978" s="28">
        <v>926008.96</v>
      </c>
      <c r="E978" s="28">
        <v>-926008.93</v>
      </c>
      <c r="F978" s="30">
        <v>0.03</v>
      </c>
    </row>
    <row r="979" spans="1:6" s="1" customFormat="1" ht="16.5" x14ac:dyDescent="0.3">
      <c r="A979" s="29">
        <v>21206000</v>
      </c>
      <c r="B979" s="63">
        <v>800055</v>
      </c>
      <c r="C979" s="27" t="s">
        <v>674</v>
      </c>
      <c r="D979" s="28">
        <v>128501.73</v>
      </c>
      <c r="E979" s="28">
        <v>-128501.7</v>
      </c>
      <c r="F979" s="30">
        <v>0.03</v>
      </c>
    </row>
    <row r="980" spans="1:6" s="1" customFormat="1" ht="16.5" x14ac:dyDescent="0.3">
      <c r="A980" s="29">
        <v>21206000</v>
      </c>
      <c r="B980" s="63">
        <v>800056</v>
      </c>
      <c r="C980" s="27" t="s">
        <v>675</v>
      </c>
      <c r="D980" s="28">
        <v>219645.1</v>
      </c>
      <c r="E980" s="28">
        <v>-219645.07</v>
      </c>
      <c r="F980" s="30">
        <v>0.03</v>
      </c>
    </row>
    <row r="981" spans="1:6" s="1" customFormat="1" ht="16.5" x14ac:dyDescent="0.3">
      <c r="A981" s="29">
        <v>21206000</v>
      </c>
      <c r="B981" s="63">
        <v>800057</v>
      </c>
      <c r="C981" s="27" t="s">
        <v>676</v>
      </c>
      <c r="D981" s="28">
        <v>179931.83</v>
      </c>
      <c r="E981" s="28">
        <v>-179931.8</v>
      </c>
      <c r="F981" s="30">
        <v>0.03</v>
      </c>
    </row>
    <row r="982" spans="1:6" s="1" customFormat="1" ht="16.5" x14ac:dyDescent="0.3">
      <c r="A982" s="29">
        <v>21206000</v>
      </c>
      <c r="B982" s="63">
        <v>800058</v>
      </c>
      <c r="C982" s="27" t="s">
        <v>677</v>
      </c>
      <c r="D982" s="28">
        <v>120202.42</v>
      </c>
      <c r="E982" s="28">
        <v>-120202.39</v>
      </c>
      <c r="F982" s="30">
        <v>0.03</v>
      </c>
    </row>
    <row r="983" spans="1:6" s="1" customFormat="1" ht="16.5" x14ac:dyDescent="0.3">
      <c r="A983" s="29">
        <v>21206000</v>
      </c>
      <c r="B983" s="63">
        <v>800059</v>
      </c>
      <c r="C983" s="27" t="s">
        <v>678</v>
      </c>
      <c r="D983" s="28">
        <v>205087.37</v>
      </c>
      <c r="E983" s="28">
        <v>-205087.34</v>
      </c>
      <c r="F983" s="30">
        <v>0.03</v>
      </c>
    </row>
    <row r="984" spans="1:6" s="1" customFormat="1" ht="16.5" x14ac:dyDescent="0.3">
      <c r="A984" s="29">
        <v>21250000</v>
      </c>
      <c r="B984" s="63">
        <v>820007</v>
      </c>
      <c r="C984" s="27" t="s">
        <v>679</v>
      </c>
      <c r="D984" s="28">
        <v>169617.29</v>
      </c>
      <c r="E984" s="28">
        <v>-147868.26999999999</v>
      </c>
      <c r="F984" s="30">
        <v>21749.02</v>
      </c>
    </row>
    <row r="985" spans="1:6" s="1" customFormat="1" ht="16.5" x14ac:dyDescent="0.3">
      <c r="A985" s="29">
        <v>21250000</v>
      </c>
      <c r="B985" s="63">
        <v>820008</v>
      </c>
      <c r="C985" s="27" t="s">
        <v>680</v>
      </c>
      <c r="D985" s="28">
        <v>522604.29</v>
      </c>
      <c r="E985" s="28">
        <v>-447647.14</v>
      </c>
      <c r="F985" s="30">
        <v>74957.149999999994</v>
      </c>
    </row>
    <row r="986" spans="1:6" s="1" customFormat="1" ht="16.5" x14ac:dyDescent="0.3">
      <c r="A986" s="29">
        <v>21250000</v>
      </c>
      <c r="B986" s="63">
        <v>820011</v>
      </c>
      <c r="C986" s="27" t="s">
        <v>681</v>
      </c>
      <c r="D986" s="28">
        <v>2970247.53</v>
      </c>
      <c r="E986" s="28">
        <v>-2573939.89</v>
      </c>
      <c r="F986" s="30">
        <v>396307.64</v>
      </c>
    </row>
    <row r="987" spans="1:6" s="1" customFormat="1" ht="16.5" x14ac:dyDescent="0.3">
      <c r="A987" s="29">
        <v>21250000</v>
      </c>
      <c r="B987" s="63">
        <v>820023</v>
      </c>
      <c r="C987" s="27" t="s">
        <v>682</v>
      </c>
      <c r="D987" s="28">
        <v>255118.85</v>
      </c>
      <c r="E987" s="28">
        <v>-101908.33</v>
      </c>
      <c r="F987" s="30">
        <v>153210.51999999999</v>
      </c>
    </row>
    <row r="988" spans="1:6" s="1" customFormat="1" ht="16.5" x14ac:dyDescent="0.3">
      <c r="A988" s="29">
        <v>21250000</v>
      </c>
      <c r="B988" s="63">
        <v>820025</v>
      </c>
      <c r="C988" s="27" t="s">
        <v>683</v>
      </c>
      <c r="D988" s="28">
        <v>156364.12</v>
      </c>
      <c r="E988" s="28">
        <v>-127914.62</v>
      </c>
      <c r="F988" s="30">
        <v>28449.5</v>
      </c>
    </row>
    <row r="989" spans="1:6" s="1" customFormat="1" ht="16.5" x14ac:dyDescent="0.3">
      <c r="A989" s="29">
        <v>21250000</v>
      </c>
      <c r="B989" s="63">
        <v>820026</v>
      </c>
      <c r="C989" s="27" t="s">
        <v>684</v>
      </c>
      <c r="D989" s="28">
        <v>156364.14000000001</v>
      </c>
      <c r="E989" s="28">
        <v>-127914.62</v>
      </c>
      <c r="F989" s="30">
        <v>28449.52</v>
      </c>
    </row>
    <row r="990" spans="1:6" s="1" customFormat="1" ht="16.5" x14ac:dyDescent="0.3">
      <c r="A990" s="29">
        <v>21250000</v>
      </c>
      <c r="B990" s="63">
        <v>820027</v>
      </c>
      <c r="C990" s="27" t="s">
        <v>685</v>
      </c>
      <c r="D990" s="28">
        <v>159609.28</v>
      </c>
      <c r="E990" s="28">
        <v>-122436.06</v>
      </c>
      <c r="F990" s="30">
        <v>37173.22</v>
      </c>
    </row>
    <row r="991" spans="1:6" s="1" customFormat="1" ht="16.5" x14ac:dyDescent="0.3">
      <c r="A991" s="29">
        <v>21250000</v>
      </c>
      <c r="B991" s="63">
        <v>820028</v>
      </c>
      <c r="C991" s="27" t="s">
        <v>685</v>
      </c>
      <c r="D991" s="28">
        <v>159609.26999999999</v>
      </c>
      <c r="E991" s="28">
        <v>-122436.06</v>
      </c>
      <c r="F991" s="30">
        <v>37173.21</v>
      </c>
    </row>
    <row r="992" spans="1:6" s="1" customFormat="1" ht="16.5" x14ac:dyDescent="0.3">
      <c r="A992" s="29">
        <v>21250000</v>
      </c>
      <c r="B992" s="63">
        <v>820031</v>
      </c>
      <c r="C992" s="27" t="s">
        <v>686</v>
      </c>
      <c r="D992" s="28">
        <v>237797.1</v>
      </c>
      <c r="E992" s="28">
        <v>-178785.74</v>
      </c>
      <c r="F992" s="30">
        <v>59011.360000000001</v>
      </c>
    </row>
    <row r="993" spans="1:6" s="1" customFormat="1" ht="16.5" x14ac:dyDescent="0.3">
      <c r="A993" s="29">
        <v>21250000</v>
      </c>
      <c r="B993" s="63">
        <v>820032</v>
      </c>
      <c r="C993" s="27" t="s">
        <v>686</v>
      </c>
      <c r="D993" s="28">
        <v>237797.1</v>
      </c>
      <c r="E993" s="28">
        <v>-178815.99</v>
      </c>
      <c r="F993" s="30">
        <v>58981.11</v>
      </c>
    </row>
    <row r="994" spans="1:6" s="1" customFormat="1" ht="16.5" x14ac:dyDescent="0.3">
      <c r="A994" s="29">
        <v>21250000</v>
      </c>
      <c r="B994" s="63">
        <v>820035</v>
      </c>
      <c r="C994" s="27" t="s">
        <v>687</v>
      </c>
      <c r="D994" s="28">
        <v>500088.77</v>
      </c>
      <c r="E994" s="28">
        <v>-367163.72</v>
      </c>
      <c r="F994" s="30">
        <v>132925.04999999999</v>
      </c>
    </row>
    <row r="995" spans="1:6" s="1" customFormat="1" ht="16.5" x14ac:dyDescent="0.3">
      <c r="A995" s="29">
        <v>21250000</v>
      </c>
      <c r="B995" s="63">
        <v>820042</v>
      </c>
      <c r="C995" s="27" t="s">
        <v>688</v>
      </c>
      <c r="D995" s="28">
        <v>213223.82</v>
      </c>
      <c r="E995" s="28">
        <v>-140382.31</v>
      </c>
      <c r="F995" s="30">
        <v>72841.509999999995</v>
      </c>
    </row>
    <row r="996" spans="1:6" s="1" customFormat="1" ht="16.5" x14ac:dyDescent="0.3">
      <c r="A996" s="29">
        <v>21250000</v>
      </c>
      <c r="B996" s="63">
        <v>820050</v>
      </c>
      <c r="C996" s="27" t="s">
        <v>689</v>
      </c>
      <c r="D996" s="28">
        <v>651884.32999999996</v>
      </c>
      <c r="E996" s="28">
        <v>-423888.61</v>
      </c>
      <c r="F996" s="30">
        <v>227995.72</v>
      </c>
    </row>
    <row r="997" spans="1:6" s="1" customFormat="1" ht="16.5" x14ac:dyDescent="0.3">
      <c r="A997" s="29">
        <v>21250000</v>
      </c>
      <c r="B997" s="63">
        <v>820051</v>
      </c>
      <c r="C997" s="27" t="s">
        <v>690</v>
      </c>
      <c r="D997" s="28">
        <v>118371.31</v>
      </c>
      <c r="E997" s="28">
        <v>-78759.86</v>
      </c>
      <c r="F997" s="30">
        <v>39611.449999999997</v>
      </c>
    </row>
    <row r="998" spans="1:6" s="1" customFormat="1" ht="16.5" x14ac:dyDescent="0.3">
      <c r="A998" s="29">
        <v>21250000</v>
      </c>
      <c r="B998" s="63">
        <v>820055</v>
      </c>
      <c r="C998" s="27" t="s">
        <v>691</v>
      </c>
      <c r="D998" s="28">
        <v>157080.01999999999</v>
      </c>
      <c r="E998" s="28">
        <v>-101501.66</v>
      </c>
      <c r="F998" s="30">
        <v>55578.36</v>
      </c>
    </row>
    <row r="999" spans="1:6" s="1" customFormat="1" ht="16.5" x14ac:dyDescent="0.3">
      <c r="A999" s="29">
        <v>21250000</v>
      </c>
      <c r="B999" s="63">
        <v>820056</v>
      </c>
      <c r="C999" s="27" t="s">
        <v>692</v>
      </c>
      <c r="D999" s="28">
        <v>157080.01999999999</v>
      </c>
      <c r="E999" s="28">
        <v>-101501.66</v>
      </c>
      <c r="F999" s="30">
        <v>55578.36</v>
      </c>
    </row>
    <row r="1000" spans="1:6" s="1" customFormat="1" ht="16.5" x14ac:dyDescent="0.3">
      <c r="A1000" s="29">
        <v>21250000</v>
      </c>
      <c r="B1000" s="63">
        <v>820057</v>
      </c>
      <c r="C1000" s="27" t="s">
        <v>693</v>
      </c>
      <c r="D1000" s="28">
        <v>159110.44</v>
      </c>
      <c r="E1000" s="28">
        <v>-102813.74</v>
      </c>
      <c r="F1000" s="30">
        <v>56296.7</v>
      </c>
    </row>
    <row r="1001" spans="1:6" s="1" customFormat="1" ht="16.5" x14ac:dyDescent="0.3">
      <c r="A1001" s="29">
        <v>21250000</v>
      </c>
      <c r="B1001" s="63">
        <v>820058</v>
      </c>
      <c r="C1001" s="27" t="s">
        <v>693</v>
      </c>
      <c r="D1001" s="28">
        <v>159110.44</v>
      </c>
      <c r="E1001" s="28">
        <v>-102813.74</v>
      </c>
      <c r="F1001" s="30">
        <v>56296.7</v>
      </c>
    </row>
    <row r="1002" spans="1:6" s="1" customFormat="1" ht="16.5" x14ac:dyDescent="0.3">
      <c r="A1002" s="29">
        <v>21250000</v>
      </c>
      <c r="B1002" s="63">
        <v>820059</v>
      </c>
      <c r="C1002" s="27" t="s">
        <v>694</v>
      </c>
      <c r="D1002" s="28">
        <v>164764.49</v>
      </c>
      <c r="E1002" s="28">
        <v>-106467.45</v>
      </c>
      <c r="F1002" s="30">
        <v>58297.04</v>
      </c>
    </row>
    <row r="1003" spans="1:6" s="1" customFormat="1" ht="16.5" x14ac:dyDescent="0.3">
      <c r="A1003" s="29">
        <v>21250000</v>
      </c>
      <c r="B1003" s="63">
        <v>820060</v>
      </c>
      <c r="C1003" s="27" t="s">
        <v>695</v>
      </c>
      <c r="D1003" s="28">
        <v>104063.67999999999</v>
      </c>
      <c r="E1003" s="28">
        <v>-64242.71</v>
      </c>
      <c r="F1003" s="30">
        <v>39820.97</v>
      </c>
    </row>
    <row r="1004" spans="1:6" s="1" customFormat="1" ht="16.5" x14ac:dyDescent="0.3">
      <c r="A1004" s="29">
        <v>21250000</v>
      </c>
      <c r="B1004" s="63">
        <v>820063</v>
      </c>
      <c r="C1004" s="27" t="s">
        <v>696</v>
      </c>
      <c r="D1004" s="28">
        <v>1239783.3</v>
      </c>
      <c r="E1004" s="28">
        <v>-719089.97</v>
      </c>
      <c r="F1004" s="30">
        <v>520693.33</v>
      </c>
    </row>
    <row r="1005" spans="1:6" s="1" customFormat="1" ht="16.5" x14ac:dyDescent="0.3">
      <c r="A1005" s="29">
        <v>21250000</v>
      </c>
      <c r="B1005" s="63">
        <v>820068</v>
      </c>
      <c r="C1005" s="27" t="s">
        <v>697</v>
      </c>
      <c r="D1005" s="28">
        <v>154606.79999999999</v>
      </c>
      <c r="E1005" s="28">
        <v>-78637.83</v>
      </c>
      <c r="F1005" s="30">
        <v>75968.97</v>
      </c>
    </row>
    <row r="1006" spans="1:6" s="1" customFormat="1" ht="16.5" x14ac:dyDescent="0.3">
      <c r="A1006" s="29">
        <v>21250000</v>
      </c>
      <c r="B1006" s="63">
        <v>820069</v>
      </c>
      <c r="C1006" s="27" t="s">
        <v>698</v>
      </c>
      <c r="D1006" s="28">
        <v>167578</v>
      </c>
      <c r="E1006" s="28">
        <v>-85235.34</v>
      </c>
      <c r="F1006" s="30">
        <v>82342.66</v>
      </c>
    </row>
    <row r="1007" spans="1:6" s="1" customFormat="1" ht="16.5" x14ac:dyDescent="0.3">
      <c r="A1007" s="29">
        <v>21250000</v>
      </c>
      <c r="B1007" s="63">
        <v>820070</v>
      </c>
      <c r="C1007" s="27" t="s">
        <v>699</v>
      </c>
      <c r="D1007" s="28">
        <v>167104.82999999999</v>
      </c>
      <c r="E1007" s="28">
        <v>-84994.67</v>
      </c>
      <c r="F1007" s="30">
        <v>82110.16</v>
      </c>
    </row>
    <row r="1008" spans="1:6" s="1" customFormat="1" ht="16.5" x14ac:dyDescent="0.3">
      <c r="A1008" s="29">
        <v>21250000</v>
      </c>
      <c r="B1008" s="63">
        <v>820071</v>
      </c>
      <c r="C1008" s="27" t="s">
        <v>700</v>
      </c>
      <c r="D1008" s="28">
        <v>163879.21</v>
      </c>
      <c r="E1008" s="28">
        <v>-83354</v>
      </c>
      <c r="F1008" s="30">
        <v>80525.210000000006</v>
      </c>
    </row>
    <row r="1009" spans="1:6" s="1" customFormat="1" ht="16.5" x14ac:dyDescent="0.3">
      <c r="A1009" s="29">
        <v>21250000</v>
      </c>
      <c r="B1009" s="63">
        <v>820072</v>
      </c>
      <c r="C1009" s="27" t="s">
        <v>701</v>
      </c>
      <c r="D1009" s="28">
        <v>163384.67000000001</v>
      </c>
      <c r="E1009" s="28">
        <v>-83102.47</v>
      </c>
      <c r="F1009" s="30">
        <v>80282.2</v>
      </c>
    </row>
    <row r="1010" spans="1:6" s="1" customFormat="1" ht="16.5" x14ac:dyDescent="0.3">
      <c r="A1010" s="29">
        <v>21250000</v>
      </c>
      <c r="B1010" s="63">
        <v>820073</v>
      </c>
      <c r="C1010" s="27" t="s">
        <v>702</v>
      </c>
      <c r="D1010" s="28">
        <v>155081.60999999999</v>
      </c>
      <c r="E1010" s="28">
        <v>-78879.34</v>
      </c>
      <c r="F1010" s="30">
        <v>76202.27</v>
      </c>
    </row>
    <row r="1011" spans="1:6" s="1" customFormat="1" ht="16.5" x14ac:dyDescent="0.3">
      <c r="A1011" s="29">
        <v>21250000</v>
      </c>
      <c r="B1011" s="63">
        <v>820075</v>
      </c>
      <c r="C1011" s="27" t="s">
        <v>703</v>
      </c>
      <c r="D1011" s="28">
        <v>843989.81</v>
      </c>
      <c r="E1011" s="28">
        <v>-452907.82</v>
      </c>
      <c r="F1011" s="30">
        <v>391081.99</v>
      </c>
    </row>
    <row r="1012" spans="1:6" s="1" customFormat="1" ht="16.5" x14ac:dyDescent="0.3">
      <c r="A1012" s="29">
        <v>21250000</v>
      </c>
      <c r="B1012" s="63">
        <v>820076</v>
      </c>
      <c r="C1012" s="27" t="s">
        <v>704</v>
      </c>
      <c r="D1012" s="28">
        <v>34744104.810000002</v>
      </c>
      <c r="E1012" s="28">
        <v>-16403062.539999999</v>
      </c>
      <c r="F1012" s="30">
        <v>18341042.27</v>
      </c>
    </row>
    <row r="1013" spans="1:6" s="1" customFormat="1" ht="16.5" x14ac:dyDescent="0.3">
      <c r="A1013" s="29">
        <v>21250000</v>
      </c>
      <c r="B1013" s="63">
        <v>820079</v>
      </c>
      <c r="C1013" s="27" t="s">
        <v>705</v>
      </c>
      <c r="D1013" s="28">
        <v>79399756.780000001</v>
      </c>
      <c r="E1013" s="28">
        <v>-33063070.559999999</v>
      </c>
      <c r="F1013" s="30">
        <v>46336686.219999999</v>
      </c>
    </row>
    <row r="1014" spans="1:6" s="1" customFormat="1" ht="16.5" x14ac:dyDescent="0.3">
      <c r="A1014" s="29">
        <v>21250000</v>
      </c>
      <c r="B1014" s="63">
        <v>820080</v>
      </c>
      <c r="C1014" s="27" t="s">
        <v>706</v>
      </c>
      <c r="D1014" s="28">
        <v>23600386.359999999</v>
      </c>
      <c r="E1014" s="28">
        <v>-14244845.52</v>
      </c>
      <c r="F1014" s="30">
        <v>9355540.8399999999</v>
      </c>
    </row>
    <row r="1015" spans="1:6" s="1" customFormat="1" ht="16.5" x14ac:dyDescent="0.3">
      <c r="A1015" s="29">
        <v>21250000</v>
      </c>
      <c r="B1015" s="63">
        <v>820083</v>
      </c>
      <c r="C1015" s="27" t="s">
        <v>707</v>
      </c>
      <c r="D1015" s="28">
        <v>33859503.740000002</v>
      </c>
      <c r="E1015" s="28">
        <v>-21017240.789999999</v>
      </c>
      <c r="F1015" s="30">
        <v>12842262.949999999</v>
      </c>
    </row>
    <row r="1016" spans="1:6" s="1" customFormat="1" ht="16.5" x14ac:dyDescent="0.3">
      <c r="A1016" s="29">
        <v>21250000</v>
      </c>
      <c r="B1016" s="63">
        <v>820084</v>
      </c>
      <c r="C1016" s="27" t="s">
        <v>708</v>
      </c>
      <c r="D1016" s="28">
        <v>2091839.11</v>
      </c>
      <c r="E1016" s="28">
        <v>-753212.76</v>
      </c>
      <c r="F1016" s="30">
        <v>1338626.3500000001</v>
      </c>
    </row>
    <row r="1017" spans="1:6" s="1" customFormat="1" ht="16.5" x14ac:dyDescent="0.3">
      <c r="A1017" s="29">
        <v>21250000</v>
      </c>
      <c r="B1017" s="63">
        <v>820085</v>
      </c>
      <c r="C1017" s="27" t="s">
        <v>709</v>
      </c>
      <c r="D1017" s="28">
        <v>7757908.7999999998</v>
      </c>
      <c r="E1017" s="28">
        <v>-5407086.6100000003</v>
      </c>
      <c r="F1017" s="30">
        <v>2350822.19</v>
      </c>
    </row>
    <row r="1018" spans="1:6" s="1" customFormat="1" ht="16.5" x14ac:dyDescent="0.3">
      <c r="A1018" s="29">
        <v>21250000</v>
      </c>
      <c r="B1018" s="63">
        <v>820086</v>
      </c>
      <c r="C1018" s="27" t="s">
        <v>710</v>
      </c>
      <c r="D1018" s="28">
        <v>2679678.21</v>
      </c>
      <c r="E1018" s="28">
        <v>-1700927.61</v>
      </c>
      <c r="F1018" s="30">
        <v>978750.6</v>
      </c>
    </row>
    <row r="1019" spans="1:6" s="1" customFormat="1" ht="16.5" x14ac:dyDescent="0.3">
      <c r="A1019" s="29">
        <v>21250000</v>
      </c>
      <c r="B1019" s="63">
        <v>820087</v>
      </c>
      <c r="C1019" s="27" t="s">
        <v>711</v>
      </c>
      <c r="D1019" s="28">
        <v>567241.37</v>
      </c>
      <c r="E1019" s="28">
        <v>-214431.68</v>
      </c>
      <c r="F1019" s="30">
        <v>352809.69</v>
      </c>
    </row>
    <row r="1020" spans="1:6" s="1" customFormat="1" ht="16.5" x14ac:dyDescent="0.3">
      <c r="A1020" s="29">
        <v>21250000</v>
      </c>
      <c r="B1020" s="63">
        <v>820088</v>
      </c>
      <c r="C1020" s="27" t="s">
        <v>712</v>
      </c>
      <c r="D1020" s="28">
        <v>139628.4</v>
      </c>
      <c r="E1020" s="28">
        <v>-48869.94</v>
      </c>
      <c r="F1020" s="30">
        <v>90758.46</v>
      </c>
    </row>
    <row r="1021" spans="1:6" s="1" customFormat="1" ht="16.5" x14ac:dyDescent="0.3">
      <c r="A1021" s="29">
        <v>21250000</v>
      </c>
      <c r="B1021" s="63">
        <v>820089</v>
      </c>
      <c r="C1021" s="27" t="s">
        <v>713</v>
      </c>
      <c r="D1021" s="28">
        <v>185924</v>
      </c>
      <c r="E1021" s="28">
        <v>-64176.82</v>
      </c>
      <c r="F1021" s="30">
        <v>121747.18</v>
      </c>
    </row>
    <row r="1022" spans="1:6" s="1" customFormat="1" ht="16.5" x14ac:dyDescent="0.3">
      <c r="A1022" s="29">
        <v>21250000</v>
      </c>
      <c r="B1022" s="63">
        <v>820090</v>
      </c>
      <c r="C1022" s="27" t="s">
        <v>714</v>
      </c>
      <c r="D1022" s="28">
        <v>252032</v>
      </c>
      <c r="E1022" s="28">
        <v>-79260.05</v>
      </c>
      <c r="F1022" s="30">
        <v>172771.95</v>
      </c>
    </row>
    <row r="1023" spans="1:6" s="1" customFormat="1" ht="16.5" x14ac:dyDescent="0.3">
      <c r="A1023" s="29">
        <v>21250000</v>
      </c>
      <c r="B1023" s="63">
        <v>820092</v>
      </c>
      <c r="C1023" s="27" t="s">
        <v>715</v>
      </c>
      <c r="D1023" s="28">
        <v>176248.75</v>
      </c>
      <c r="E1023" s="28">
        <v>-58148.79</v>
      </c>
      <c r="F1023" s="30">
        <v>118099.96</v>
      </c>
    </row>
    <row r="1024" spans="1:6" s="1" customFormat="1" ht="16.5" x14ac:dyDescent="0.3">
      <c r="A1024" s="29">
        <v>21250000</v>
      </c>
      <c r="B1024" s="63">
        <v>820097</v>
      </c>
      <c r="C1024" s="27" t="s">
        <v>716</v>
      </c>
      <c r="D1024" s="28">
        <v>204408.91</v>
      </c>
      <c r="E1024" s="28">
        <v>-54428.12</v>
      </c>
      <c r="F1024" s="30">
        <v>149980.79</v>
      </c>
    </row>
    <row r="1025" spans="1:6" s="1" customFormat="1" ht="16.5" x14ac:dyDescent="0.3">
      <c r="A1025" s="29">
        <v>21250000</v>
      </c>
      <c r="B1025" s="63">
        <v>820098</v>
      </c>
      <c r="C1025" s="27" t="s">
        <v>717</v>
      </c>
      <c r="D1025" s="28">
        <v>26928386.239999998</v>
      </c>
      <c r="E1025" s="28">
        <v>-10369203.029999999</v>
      </c>
      <c r="F1025" s="30">
        <v>16559183.210000001</v>
      </c>
    </row>
    <row r="1026" spans="1:6" s="1" customFormat="1" ht="16.5" x14ac:dyDescent="0.3">
      <c r="A1026" s="29">
        <v>21250000</v>
      </c>
      <c r="B1026" s="63">
        <v>820099</v>
      </c>
      <c r="C1026" s="27" t="s">
        <v>718</v>
      </c>
      <c r="D1026" s="28">
        <v>51840100.07</v>
      </c>
      <c r="E1026" s="28">
        <v>-14768170.41</v>
      </c>
      <c r="F1026" s="30">
        <v>37071929.659999996</v>
      </c>
    </row>
    <row r="1027" spans="1:6" s="1" customFormat="1" ht="16.5" x14ac:dyDescent="0.3">
      <c r="A1027" s="29">
        <v>21250000</v>
      </c>
      <c r="B1027" s="63">
        <v>820100</v>
      </c>
      <c r="C1027" s="27" t="s">
        <v>719</v>
      </c>
      <c r="D1027" s="28">
        <v>213601.4</v>
      </c>
      <c r="E1027" s="28">
        <v>-50515.49</v>
      </c>
      <c r="F1027" s="30">
        <v>163085.91</v>
      </c>
    </row>
    <row r="1028" spans="1:6" s="1" customFormat="1" ht="16.5" x14ac:dyDescent="0.3">
      <c r="A1028" s="29">
        <v>21250000</v>
      </c>
      <c r="B1028" s="63">
        <v>820104</v>
      </c>
      <c r="C1028" s="27" t="s">
        <v>720</v>
      </c>
      <c r="D1028" s="28">
        <v>34150163.740000002</v>
      </c>
      <c r="E1028" s="28">
        <v>-8113952.8300000001</v>
      </c>
      <c r="F1028" s="30">
        <v>26036210.91</v>
      </c>
    </row>
    <row r="1029" spans="1:6" s="1" customFormat="1" ht="16.5" x14ac:dyDescent="0.3">
      <c r="A1029" s="29">
        <v>21250000</v>
      </c>
      <c r="B1029" s="63">
        <v>820109</v>
      </c>
      <c r="C1029" s="27" t="s">
        <v>721</v>
      </c>
      <c r="D1029" s="28">
        <v>1019582.76</v>
      </c>
      <c r="E1029" s="28">
        <v>-326495.24</v>
      </c>
      <c r="F1029" s="30">
        <v>693087.52</v>
      </c>
    </row>
    <row r="1030" spans="1:6" s="1" customFormat="1" ht="16.5" x14ac:dyDescent="0.3">
      <c r="A1030" s="29">
        <v>21250000</v>
      </c>
      <c r="B1030" s="63">
        <v>820110</v>
      </c>
      <c r="C1030" s="27" t="s">
        <v>722</v>
      </c>
      <c r="D1030" s="28">
        <v>4777777.66</v>
      </c>
      <c r="E1030" s="28">
        <v>-2983345.97</v>
      </c>
      <c r="F1030" s="30">
        <v>1794431.69</v>
      </c>
    </row>
    <row r="1031" spans="1:6" s="1" customFormat="1" ht="16.5" x14ac:dyDescent="0.3">
      <c r="A1031" s="29">
        <v>21250000</v>
      </c>
      <c r="B1031" s="63">
        <v>820111</v>
      </c>
      <c r="C1031" s="27" t="s">
        <v>723</v>
      </c>
      <c r="D1031" s="28">
        <v>872605.4</v>
      </c>
      <c r="E1031" s="28">
        <v>-523459.73</v>
      </c>
      <c r="F1031" s="30">
        <v>349145.67</v>
      </c>
    </row>
    <row r="1032" spans="1:6" s="1" customFormat="1" ht="16.5" x14ac:dyDescent="0.3">
      <c r="A1032" s="29">
        <v>21250000</v>
      </c>
      <c r="B1032" s="63">
        <v>820112</v>
      </c>
      <c r="C1032" s="27" t="s">
        <v>724</v>
      </c>
      <c r="D1032" s="28">
        <v>180909.38</v>
      </c>
      <c r="E1032" s="28">
        <v>-108524.17</v>
      </c>
      <c r="F1032" s="30">
        <v>72385.210000000006</v>
      </c>
    </row>
    <row r="1033" spans="1:6" s="1" customFormat="1" ht="16.5" x14ac:dyDescent="0.3">
      <c r="A1033" s="29">
        <v>21250000</v>
      </c>
      <c r="B1033" s="63">
        <v>820115</v>
      </c>
      <c r="C1033" s="27" t="s">
        <v>725</v>
      </c>
      <c r="D1033" s="28">
        <v>3452963.78</v>
      </c>
      <c r="E1033" s="28">
        <v>-1095786.58</v>
      </c>
      <c r="F1033" s="30">
        <v>2357177.2000000002</v>
      </c>
    </row>
    <row r="1034" spans="1:6" s="1" customFormat="1" ht="16.5" x14ac:dyDescent="0.3">
      <c r="A1034" s="29">
        <v>21250000</v>
      </c>
      <c r="B1034" s="63">
        <v>820116</v>
      </c>
      <c r="C1034" s="27" t="s">
        <v>726</v>
      </c>
      <c r="D1034" s="28">
        <v>2807179.06</v>
      </c>
      <c r="E1034" s="28">
        <v>-855398.38</v>
      </c>
      <c r="F1034" s="30">
        <v>1951780.68</v>
      </c>
    </row>
    <row r="1035" spans="1:6" s="1" customFormat="1" ht="16.5" x14ac:dyDescent="0.3">
      <c r="A1035" s="29">
        <v>21250000</v>
      </c>
      <c r="B1035" s="63">
        <v>820118</v>
      </c>
      <c r="C1035" s="27" t="s">
        <v>727</v>
      </c>
      <c r="D1035" s="28">
        <v>9927725.4800000004</v>
      </c>
      <c r="E1035" s="28">
        <v>-2785759.82</v>
      </c>
      <c r="F1035" s="30">
        <v>7141965.6600000001</v>
      </c>
    </row>
    <row r="1036" spans="1:6" s="1" customFormat="1" ht="16.5" x14ac:dyDescent="0.3">
      <c r="A1036" s="29">
        <v>21250000</v>
      </c>
      <c r="B1036" s="63">
        <v>820122</v>
      </c>
      <c r="C1036" s="27" t="s">
        <v>728</v>
      </c>
      <c r="D1036" s="28">
        <v>942232.87</v>
      </c>
      <c r="E1036" s="28">
        <v>-589455.93000000005</v>
      </c>
      <c r="F1036" s="30">
        <v>352776.94</v>
      </c>
    </row>
    <row r="1037" spans="1:6" s="1" customFormat="1" ht="16.5" x14ac:dyDescent="0.3">
      <c r="A1037" s="29">
        <v>21250000</v>
      </c>
      <c r="B1037" s="63">
        <v>820124</v>
      </c>
      <c r="C1037" s="27" t="s">
        <v>729</v>
      </c>
      <c r="D1037" s="28">
        <v>145301.92000000001</v>
      </c>
      <c r="E1037" s="28">
        <v>-57436.43</v>
      </c>
      <c r="F1037" s="30">
        <v>87865.49</v>
      </c>
    </row>
    <row r="1038" spans="1:6" s="1" customFormat="1" ht="16.5" x14ac:dyDescent="0.3">
      <c r="A1038" s="29">
        <v>21250000</v>
      </c>
      <c r="B1038" s="63">
        <v>820128</v>
      </c>
      <c r="C1038" s="27" t="s">
        <v>730</v>
      </c>
      <c r="D1038" s="28">
        <v>134450</v>
      </c>
      <c r="E1038" s="28">
        <v>-21977.39</v>
      </c>
      <c r="F1038" s="30">
        <v>112472.61</v>
      </c>
    </row>
    <row r="1039" spans="1:6" s="1" customFormat="1" ht="16.5" x14ac:dyDescent="0.3">
      <c r="A1039" s="29">
        <v>21250000</v>
      </c>
      <c r="B1039" s="63">
        <v>820129</v>
      </c>
      <c r="C1039" s="27" t="s">
        <v>730</v>
      </c>
      <c r="D1039" s="28">
        <v>134450</v>
      </c>
      <c r="E1039" s="28">
        <v>-21977.39</v>
      </c>
      <c r="F1039" s="30">
        <v>112472.61</v>
      </c>
    </row>
    <row r="1040" spans="1:6" s="1" customFormat="1" ht="16.5" x14ac:dyDescent="0.3">
      <c r="A1040" s="29">
        <v>21250000</v>
      </c>
      <c r="B1040" s="63">
        <v>820130</v>
      </c>
      <c r="C1040" s="27" t="s">
        <v>731</v>
      </c>
      <c r="D1040" s="28">
        <v>153683.71</v>
      </c>
      <c r="E1040" s="28">
        <v>-23463.18</v>
      </c>
      <c r="F1040" s="30">
        <v>130220.53</v>
      </c>
    </row>
    <row r="1041" spans="1:6" s="1" customFormat="1" ht="16.5" x14ac:dyDescent="0.3">
      <c r="A1041" s="29">
        <v>21250000</v>
      </c>
      <c r="B1041" s="63">
        <v>820148</v>
      </c>
      <c r="C1041" s="27" t="s">
        <v>732</v>
      </c>
      <c r="D1041" s="28">
        <v>160871.07</v>
      </c>
      <c r="E1041" s="28">
        <v>-12782.42</v>
      </c>
      <c r="F1041" s="30">
        <v>148088.65</v>
      </c>
    </row>
    <row r="1042" spans="1:6" s="1" customFormat="1" ht="16.5" x14ac:dyDescent="0.3">
      <c r="A1042" s="29">
        <v>21250000</v>
      </c>
      <c r="B1042" s="63">
        <v>820149</v>
      </c>
      <c r="C1042" s="27" t="s">
        <v>733</v>
      </c>
      <c r="D1042" s="28">
        <v>229214.26</v>
      </c>
      <c r="E1042" s="28">
        <v>-26483.19</v>
      </c>
      <c r="F1042" s="30">
        <v>202731.07</v>
      </c>
    </row>
    <row r="1043" spans="1:6" s="1" customFormat="1" ht="16.5" x14ac:dyDescent="0.3">
      <c r="A1043" s="29">
        <v>21250000</v>
      </c>
      <c r="B1043" s="63">
        <v>820150</v>
      </c>
      <c r="C1043" s="27" t="s">
        <v>734</v>
      </c>
      <c r="D1043" s="28">
        <v>229214.26</v>
      </c>
      <c r="E1043" s="28">
        <v>-26483.19</v>
      </c>
      <c r="F1043" s="30">
        <v>202731.07</v>
      </c>
    </row>
    <row r="1044" spans="1:6" s="1" customFormat="1" ht="16.5" x14ac:dyDescent="0.3">
      <c r="A1044" s="29">
        <v>21250000</v>
      </c>
      <c r="B1044" s="63">
        <v>820151</v>
      </c>
      <c r="C1044" s="27" t="s">
        <v>735</v>
      </c>
      <c r="D1044" s="28">
        <v>228415.79</v>
      </c>
      <c r="E1044" s="28">
        <v>-26302.62</v>
      </c>
      <c r="F1044" s="30">
        <v>202113.17</v>
      </c>
    </row>
    <row r="1045" spans="1:6" s="1" customFormat="1" ht="16.5" x14ac:dyDescent="0.3">
      <c r="A1045" s="29">
        <v>21250000</v>
      </c>
      <c r="B1045" s="63">
        <v>820155</v>
      </c>
      <c r="C1045" s="27" t="s">
        <v>1233</v>
      </c>
      <c r="D1045" s="28">
        <v>227219.6</v>
      </c>
      <c r="E1045" s="28">
        <v>-24233.67</v>
      </c>
      <c r="F1045" s="30">
        <v>202985.93</v>
      </c>
    </row>
    <row r="1046" spans="1:6" s="1" customFormat="1" ht="16.5" x14ac:dyDescent="0.3">
      <c r="A1046" s="29">
        <v>21250000</v>
      </c>
      <c r="B1046" s="63">
        <v>820156</v>
      </c>
      <c r="C1046" s="27" t="s">
        <v>1234</v>
      </c>
      <c r="D1046" s="28">
        <v>227219.6</v>
      </c>
      <c r="E1046" s="28">
        <v>-24183.61</v>
      </c>
      <c r="F1046" s="30">
        <v>203035.99</v>
      </c>
    </row>
    <row r="1047" spans="1:6" s="1" customFormat="1" ht="16.5" x14ac:dyDescent="0.3">
      <c r="A1047" s="29">
        <v>21250000</v>
      </c>
      <c r="B1047" s="63">
        <v>820157</v>
      </c>
      <c r="C1047" s="27" t="s">
        <v>1235</v>
      </c>
      <c r="D1047" s="28">
        <v>204259.49</v>
      </c>
      <c r="E1047" s="28">
        <v>-21681.85</v>
      </c>
      <c r="F1047" s="30">
        <v>182577.64</v>
      </c>
    </row>
    <row r="1048" spans="1:6" s="1" customFormat="1" ht="16.5" x14ac:dyDescent="0.3">
      <c r="A1048" s="29">
        <v>21250000</v>
      </c>
      <c r="B1048" s="63">
        <v>820158</v>
      </c>
      <c r="C1048" s="27" t="s">
        <v>1236</v>
      </c>
      <c r="D1048" s="28">
        <v>204259.48</v>
      </c>
      <c r="E1048" s="28">
        <v>-21681.84</v>
      </c>
      <c r="F1048" s="30">
        <v>182577.64</v>
      </c>
    </row>
    <row r="1049" spans="1:6" s="1" customFormat="1" ht="16.5" x14ac:dyDescent="0.3">
      <c r="A1049" s="29">
        <v>21250000</v>
      </c>
      <c r="B1049" s="63">
        <v>820159</v>
      </c>
      <c r="C1049" s="27" t="s">
        <v>1237</v>
      </c>
      <c r="D1049" s="28">
        <v>239190.15</v>
      </c>
      <c r="E1049" s="28">
        <v>-24021.18</v>
      </c>
      <c r="F1049" s="30">
        <v>215168.97</v>
      </c>
    </row>
    <row r="1050" spans="1:6" s="1" customFormat="1" ht="16.5" x14ac:dyDescent="0.3">
      <c r="A1050" s="29">
        <v>21250000</v>
      </c>
      <c r="B1050" s="63">
        <v>820160</v>
      </c>
      <c r="C1050" s="27" t="s">
        <v>1238</v>
      </c>
      <c r="D1050" s="28">
        <v>1668550.09</v>
      </c>
      <c r="E1050" s="28">
        <v>-52962.32</v>
      </c>
      <c r="F1050" s="30">
        <v>1615587.77</v>
      </c>
    </row>
    <row r="1051" spans="1:6" s="1" customFormat="1" ht="16.5" x14ac:dyDescent="0.3">
      <c r="A1051" s="29">
        <v>21250000</v>
      </c>
      <c r="B1051" s="63">
        <v>820161</v>
      </c>
      <c r="C1051" s="27" t="s">
        <v>1239</v>
      </c>
      <c r="D1051" s="28">
        <v>4051282.5</v>
      </c>
      <c r="E1051" s="28">
        <v>-222362.19</v>
      </c>
      <c r="F1051" s="30">
        <v>3828920.31</v>
      </c>
    </row>
    <row r="1052" spans="1:6" s="1" customFormat="1" ht="16.5" x14ac:dyDescent="0.3">
      <c r="A1052" s="29">
        <v>21250000</v>
      </c>
      <c r="B1052" s="63">
        <v>820162</v>
      </c>
      <c r="C1052" s="27" t="s">
        <v>1240</v>
      </c>
      <c r="D1052" s="28">
        <v>213920.59</v>
      </c>
      <c r="E1052" s="28">
        <v>-17821.57</v>
      </c>
      <c r="F1052" s="30">
        <v>196099.02</v>
      </c>
    </row>
    <row r="1053" spans="1:6" s="1" customFormat="1" ht="16.5" x14ac:dyDescent="0.3">
      <c r="A1053" s="29">
        <v>21250000</v>
      </c>
      <c r="B1053" s="63">
        <v>820163</v>
      </c>
      <c r="C1053" s="27" t="s">
        <v>974</v>
      </c>
      <c r="D1053" s="28">
        <v>32587608.359999999</v>
      </c>
      <c r="E1053" s="28">
        <v>-1113902.68</v>
      </c>
      <c r="F1053" s="30">
        <v>31473705.68</v>
      </c>
    </row>
    <row r="1054" spans="1:6" s="1" customFormat="1" ht="16.5" x14ac:dyDescent="0.3">
      <c r="A1054" s="29">
        <v>21250000</v>
      </c>
      <c r="B1054" s="63">
        <v>820167</v>
      </c>
      <c r="C1054" s="27" t="s">
        <v>1241</v>
      </c>
      <c r="D1054" s="28">
        <v>2438956.2799999998</v>
      </c>
      <c r="E1054" s="28">
        <v>-274897.26</v>
      </c>
      <c r="F1054" s="30">
        <v>2164059.02</v>
      </c>
    </row>
    <row r="1055" spans="1:6" s="1" customFormat="1" ht="16.5" x14ac:dyDescent="0.3">
      <c r="A1055" s="29">
        <v>21250000</v>
      </c>
      <c r="B1055" s="63">
        <v>820168</v>
      </c>
      <c r="C1055" s="27" t="s">
        <v>1242</v>
      </c>
      <c r="D1055" s="28">
        <v>3677123.77</v>
      </c>
      <c r="E1055" s="28">
        <v>-135703.39000000001</v>
      </c>
      <c r="F1055" s="30">
        <v>3541420.38</v>
      </c>
    </row>
    <row r="1056" spans="1:6" s="1" customFormat="1" ht="16.5" x14ac:dyDescent="0.3">
      <c r="A1056" s="29">
        <v>21250000</v>
      </c>
      <c r="B1056" s="63">
        <v>820169</v>
      </c>
      <c r="C1056" s="27" t="s">
        <v>1243</v>
      </c>
      <c r="D1056" s="28">
        <v>49853031.82</v>
      </c>
      <c r="E1056" s="28">
        <v>-1839814.26</v>
      </c>
      <c r="F1056" s="30">
        <v>48013217.560000002</v>
      </c>
    </row>
    <row r="1057" spans="1:6" s="1" customFormat="1" ht="16.5" x14ac:dyDescent="0.3">
      <c r="A1057" s="29">
        <v>21250000</v>
      </c>
      <c r="B1057" s="63">
        <v>820170</v>
      </c>
      <c r="C1057" s="27" t="s">
        <v>1244</v>
      </c>
      <c r="D1057" s="28">
        <v>33890669.969999999</v>
      </c>
      <c r="E1057" s="28">
        <v>-1250727.1100000001</v>
      </c>
      <c r="F1057" s="30">
        <v>32639942.859999999</v>
      </c>
    </row>
    <row r="1058" spans="1:6" s="1" customFormat="1" ht="16.5" x14ac:dyDescent="0.3">
      <c r="A1058" s="29">
        <v>21250000</v>
      </c>
      <c r="B1058" s="63">
        <v>820171</v>
      </c>
      <c r="C1058" s="27" t="s">
        <v>1245</v>
      </c>
      <c r="D1058" s="28">
        <v>728997.28</v>
      </c>
      <c r="E1058" s="28">
        <v>-26903.47</v>
      </c>
      <c r="F1058" s="30">
        <v>702093.81</v>
      </c>
    </row>
    <row r="1059" spans="1:6" s="1" customFormat="1" ht="16.5" x14ac:dyDescent="0.3">
      <c r="A1059" s="29">
        <v>21250000</v>
      </c>
      <c r="B1059" s="63">
        <v>820176</v>
      </c>
      <c r="C1059" s="27" t="s">
        <v>2189</v>
      </c>
      <c r="D1059" s="28">
        <v>3602102.65</v>
      </c>
      <c r="E1059" s="28">
        <v>-49761.42</v>
      </c>
      <c r="F1059" s="30">
        <v>3552341.23</v>
      </c>
    </row>
    <row r="1060" spans="1:6" s="1" customFormat="1" ht="16.5" x14ac:dyDescent="0.3">
      <c r="A1060" s="29">
        <v>21255000</v>
      </c>
      <c r="B1060" s="63">
        <v>840012</v>
      </c>
      <c r="C1060" s="27" t="s">
        <v>736</v>
      </c>
      <c r="D1060" s="28">
        <v>5423781.5599999996</v>
      </c>
      <c r="E1060" s="28">
        <v>-3131386.43</v>
      </c>
      <c r="F1060" s="30">
        <v>2292395.13</v>
      </c>
    </row>
    <row r="1061" spans="1:6" s="1" customFormat="1" ht="16.5" x14ac:dyDescent="0.3">
      <c r="A1061" s="29">
        <v>21255000</v>
      </c>
      <c r="B1061" s="63">
        <v>840013</v>
      </c>
      <c r="C1061" s="27" t="s">
        <v>737</v>
      </c>
      <c r="D1061" s="28">
        <v>27307499.280000001</v>
      </c>
      <c r="E1061" s="28">
        <v>-15765814.039999999</v>
      </c>
      <c r="F1061" s="30">
        <v>11541685.24</v>
      </c>
    </row>
    <row r="1062" spans="1:6" s="1" customFormat="1" ht="16.5" x14ac:dyDescent="0.3">
      <c r="A1062" s="29">
        <v>21255000</v>
      </c>
      <c r="B1062" s="63">
        <v>840014</v>
      </c>
      <c r="C1062" s="27" t="s">
        <v>738</v>
      </c>
      <c r="D1062" s="28">
        <v>24004091.09</v>
      </c>
      <c r="E1062" s="28">
        <v>-13858611.99</v>
      </c>
      <c r="F1062" s="30">
        <v>10145479.1</v>
      </c>
    </row>
    <row r="1063" spans="1:6" s="1" customFormat="1" ht="16.5" x14ac:dyDescent="0.3">
      <c r="A1063" s="29">
        <v>21255000</v>
      </c>
      <c r="B1063" s="63">
        <v>840015</v>
      </c>
      <c r="C1063" s="27" t="s">
        <v>739</v>
      </c>
      <c r="D1063" s="28">
        <v>26206753.329999998</v>
      </c>
      <c r="E1063" s="28">
        <v>-14174190.369999999</v>
      </c>
      <c r="F1063" s="30">
        <v>12032562.960000001</v>
      </c>
    </row>
    <row r="1064" spans="1:6" s="1" customFormat="1" ht="16.5" x14ac:dyDescent="0.3">
      <c r="A1064" s="29">
        <v>21255000</v>
      </c>
      <c r="B1064" s="63">
        <v>840016</v>
      </c>
      <c r="C1064" s="27" t="s">
        <v>740</v>
      </c>
      <c r="D1064" s="28">
        <v>5141306.4400000004</v>
      </c>
      <c r="E1064" s="28">
        <v>-2588377.5299999998</v>
      </c>
      <c r="F1064" s="30">
        <v>2552928.91</v>
      </c>
    </row>
    <row r="1065" spans="1:6" s="1" customFormat="1" ht="16.5" x14ac:dyDescent="0.3">
      <c r="A1065" s="29">
        <v>21255000</v>
      </c>
      <c r="B1065" s="63">
        <v>840017</v>
      </c>
      <c r="C1065" s="27" t="s">
        <v>741</v>
      </c>
      <c r="D1065" s="28">
        <v>123291750.13</v>
      </c>
      <c r="E1065" s="28">
        <v>-62120426.219999999</v>
      </c>
      <c r="F1065" s="30">
        <v>61171323.909999996</v>
      </c>
    </row>
    <row r="1066" spans="1:6" s="1" customFormat="1" ht="16.5" x14ac:dyDescent="0.3">
      <c r="A1066" s="29">
        <v>21255000</v>
      </c>
      <c r="B1066" s="63">
        <v>840018</v>
      </c>
      <c r="C1066" s="27" t="s">
        <v>742</v>
      </c>
      <c r="D1066" s="28">
        <v>30093394.73</v>
      </c>
      <c r="E1066" s="28">
        <v>-15158744.67</v>
      </c>
      <c r="F1066" s="30">
        <v>14934650.060000001</v>
      </c>
    </row>
    <row r="1067" spans="1:6" s="1" customFormat="1" ht="16.5" x14ac:dyDescent="0.3">
      <c r="A1067" s="29">
        <v>21255000</v>
      </c>
      <c r="B1067" s="63">
        <v>840019</v>
      </c>
      <c r="C1067" s="27" t="s">
        <v>743</v>
      </c>
      <c r="D1067" s="28">
        <v>9966002.7599999998</v>
      </c>
      <c r="E1067" s="28">
        <v>-5019530.7</v>
      </c>
      <c r="F1067" s="30">
        <v>4946472.0599999996</v>
      </c>
    </row>
    <row r="1068" spans="1:6" s="1" customFormat="1" ht="16.5" x14ac:dyDescent="0.3">
      <c r="A1068" s="29">
        <v>21255000</v>
      </c>
      <c r="B1068" s="63">
        <v>840020</v>
      </c>
      <c r="C1068" s="27" t="s">
        <v>744</v>
      </c>
      <c r="D1068" s="28">
        <v>46603006.009999998</v>
      </c>
      <c r="E1068" s="28">
        <v>-22867147.77</v>
      </c>
      <c r="F1068" s="30">
        <v>23735858.239999998</v>
      </c>
    </row>
    <row r="1069" spans="1:6" s="1" customFormat="1" ht="16.5" x14ac:dyDescent="0.3">
      <c r="A1069" s="29">
        <v>21255000</v>
      </c>
      <c r="B1069" s="63">
        <v>840021</v>
      </c>
      <c r="C1069" s="27" t="s">
        <v>745</v>
      </c>
      <c r="D1069" s="28">
        <v>2599879.1800000002</v>
      </c>
      <c r="E1069" s="28">
        <v>-1288766.8500000001</v>
      </c>
      <c r="F1069" s="30">
        <v>1311112.33</v>
      </c>
    </row>
    <row r="1070" spans="1:6" s="1" customFormat="1" ht="16.5" x14ac:dyDescent="0.3">
      <c r="A1070" s="29">
        <v>21255000</v>
      </c>
      <c r="B1070" s="63">
        <v>840022</v>
      </c>
      <c r="C1070" s="27" t="s">
        <v>746</v>
      </c>
      <c r="D1070" s="28">
        <v>4089117.29</v>
      </c>
      <c r="E1070" s="28">
        <v>-2024191.19</v>
      </c>
      <c r="F1070" s="30">
        <v>2064926.1</v>
      </c>
    </row>
    <row r="1071" spans="1:6" s="1" customFormat="1" ht="16.5" x14ac:dyDescent="0.3">
      <c r="A1071" s="29">
        <v>21820360</v>
      </c>
      <c r="B1071" s="63">
        <v>1100076</v>
      </c>
      <c r="C1071" s="27" t="s">
        <v>820</v>
      </c>
      <c r="D1071" s="28">
        <v>398144.68</v>
      </c>
      <c r="E1071" s="28">
        <v>-398143.95</v>
      </c>
      <c r="F1071" s="30">
        <v>0.73</v>
      </c>
    </row>
    <row r="1072" spans="1:6" s="1" customFormat="1" ht="16.5" x14ac:dyDescent="0.3">
      <c r="A1072" s="29">
        <v>21820360</v>
      </c>
      <c r="B1072" s="63">
        <v>1100082</v>
      </c>
      <c r="C1072" s="27" t="s">
        <v>821</v>
      </c>
      <c r="D1072" s="28">
        <v>183954.91</v>
      </c>
      <c r="E1072" s="28">
        <v>-183954.43</v>
      </c>
      <c r="F1072" s="30">
        <v>0.48</v>
      </c>
    </row>
    <row r="1073" spans="1:6" s="1" customFormat="1" ht="16.5" x14ac:dyDescent="0.3">
      <c r="A1073" s="29">
        <v>21820360</v>
      </c>
      <c r="B1073" s="63">
        <v>1100090</v>
      </c>
      <c r="C1073" s="27" t="s">
        <v>822</v>
      </c>
      <c r="D1073" s="28">
        <v>183954.89</v>
      </c>
      <c r="E1073" s="28">
        <v>-183954.41</v>
      </c>
      <c r="F1073" s="30">
        <v>0.48</v>
      </c>
    </row>
    <row r="1074" spans="1:6" s="1" customFormat="1" ht="16.5" x14ac:dyDescent="0.3">
      <c r="A1074" s="29">
        <v>21820380</v>
      </c>
      <c r="B1074" s="63">
        <v>1180022</v>
      </c>
      <c r="C1074" s="27" t="s">
        <v>823</v>
      </c>
      <c r="D1074" s="28">
        <v>1905245.94</v>
      </c>
      <c r="E1074" s="28">
        <v>-1764178.23</v>
      </c>
      <c r="F1074" s="30">
        <v>141067.71</v>
      </c>
    </row>
    <row r="1075" spans="1:6" s="1" customFormat="1" ht="16.5" x14ac:dyDescent="0.3">
      <c r="A1075" s="29">
        <v>21820380</v>
      </c>
      <c r="B1075" s="63">
        <v>1180023</v>
      </c>
      <c r="C1075" s="27" t="s">
        <v>824</v>
      </c>
      <c r="D1075" s="28">
        <v>1862534.75</v>
      </c>
      <c r="E1075" s="28">
        <v>-1744179.28</v>
      </c>
      <c r="F1075" s="30">
        <v>118355.47</v>
      </c>
    </row>
    <row r="1076" spans="1:6" s="1" customFormat="1" ht="16.5" x14ac:dyDescent="0.3">
      <c r="A1076" s="29">
        <v>21820380</v>
      </c>
      <c r="B1076" s="63">
        <v>1180024</v>
      </c>
      <c r="C1076" s="27" t="s">
        <v>825</v>
      </c>
      <c r="D1076" s="28">
        <v>1863514.29</v>
      </c>
      <c r="E1076" s="28">
        <v>-1739483.74</v>
      </c>
      <c r="F1076" s="30">
        <v>124030.55</v>
      </c>
    </row>
    <row r="1077" spans="1:6" s="1" customFormat="1" ht="16.5" x14ac:dyDescent="0.3">
      <c r="A1077" s="29">
        <v>21820380</v>
      </c>
      <c r="B1077" s="63">
        <v>1180025</v>
      </c>
      <c r="C1077" s="27" t="s">
        <v>826</v>
      </c>
      <c r="D1077" s="28">
        <v>1855617.23</v>
      </c>
      <c r="E1077" s="28">
        <v>-1766662.8</v>
      </c>
      <c r="F1077" s="30">
        <v>88954.43</v>
      </c>
    </row>
    <row r="1078" spans="1:6" s="1" customFormat="1" ht="16.5" x14ac:dyDescent="0.3">
      <c r="A1078" s="29">
        <v>21820380</v>
      </c>
      <c r="B1078" s="63">
        <v>1180026</v>
      </c>
      <c r="C1078" s="27" t="s">
        <v>827</v>
      </c>
      <c r="D1078" s="28">
        <v>1852188.09</v>
      </c>
      <c r="E1078" s="28">
        <v>-1769630.74</v>
      </c>
      <c r="F1078" s="30">
        <v>82557.350000000006</v>
      </c>
    </row>
    <row r="1079" spans="1:6" s="1" customFormat="1" ht="16.5" x14ac:dyDescent="0.3">
      <c r="A1079" s="29">
        <v>21820380</v>
      </c>
      <c r="B1079" s="63">
        <v>1180027</v>
      </c>
      <c r="C1079" s="27" t="s">
        <v>828</v>
      </c>
      <c r="D1079" s="28">
        <v>1854965.85</v>
      </c>
      <c r="E1079" s="28">
        <v>-1771359.3</v>
      </c>
      <c r="F1079" s="30">
        <v>83606.55</v>
      </c>
    </row>
    <row r="1080" spans="1:6" s="1" customFormat="1" ht="16.5" x14ac:dyDescent="0.3">
      <c r="A1080" s="29">
        <v>21820380</v>
      </c>
      <c r="B1080" s="63">
        <v>1180028</v>
      </c>
      <c r="C1080" s="27" t="s">
        <v>829</v>
      </c>
      <c r="D1080" s="28">
        <v>1860859.41</v>
      </c>
      <c r="E1080" s="28">
        <v>-1775131.57</v>
      </c>
      <c r="F1080" s="30">
        <v>85727.84</v>
      </c>
    </row>
    <row r="1081" spans="1:6" s="1" customFormat="1" ht="16.5" x14ac:dyDescent="0.3">
      <c r="A1081" s="29">
        <v>21820380</v>
      </c>
      <c r="B1081" s="63">
        <v>1180029</v>
      </c>
      <c r="C1081" s="27" t="s">
        <v>830</v>
      </c>
      <c r="D1081" s="28">
        <v>1953614.05</v>
      </c>
      <c r="E1081" s="28">
        <v>-1820437.42</v>
      </c>
      <c r="F1081" s="30">
        <v>133176.63</v>
      </c>
    </row>
    <row r="1082" spans="1:6" s="1" customFormat="1" ht="16.5" x14ac:dyDescent="0.3">
      <c r="A1082" s="29">
        <v>21820380</v>
      </c>
      <c r="B1082" s="63">
        <v>1180030</v>
      </c>
      <c r="C1082" s="27" t="s">
        <v>831</v>
      </c>
      <c r="D1082" s="28">
        <v>1947400.01</v>
      </c>
      <c r="E1082" s="28">
        <v>-1813139.97</v>
      </c>
      <c r="F1082" s="30">
        <v>134260.04</v>
      </c>
    </row>
    <row r="1083" spans="1:6" s="1" customFormat="1" ht="16.5" x14ac:dyDescent="0.3">
      <c r="A1083" s="29">
        <v>21820380</v>
      </c>
      <c r="B1083" s="63">
        <v>1180031</v>
      </c>
      <c r="C1083" s="27" t="s">
        <v>832</v>
      </c>
      <c r="D1083" s="28">
        <v>1948100.49</v>
      </c>
      <c r="E1083" s="28">
        <v>-1810104.94</v>
      </c>
      <c r="F1083" s="30">
        <v>137995.54999999999</v>
      </c>
    </row>
    <row r="1084" spans="1:6" s="1" customFormat="1" ht="16.5" x14ac:dyDescent="0.3">
      <c r="A1084" s="29">
        <v>21820380</v>
      </c>
      <c r="B1084" s="63">
        <v>1180032</v>
      </c>
      <c r="C1084" s="27" t="s">
        <v>833</v>
      </c>
      <c r="D1084" s="28">
        <v>1856702.64</v>
      </c>
      <c r="E1084" s="28">
        <v>-1767110.45</v>
      </c>
      <c r="F1084" s="30">
        <v>89592.19</v>
      </c>
    </row>
    <row r="1085" spans="1:6" s="1" customFormat="1" ht="16.5" x14ac:dyDescent="0.3">
      <c r="A1085" s="29">
        <v>21820380</v>
      </c>
      <c r="B1085" s="63">
        <v>1180033</v>
      </c>
      <c r="C1085" s="27" t="s">
        <v>834</v>
      </c>
      <c r="D1085" s="28">
        <v>1857130.74</v>
      </c>
      <c r="E1085" s="28">
        <v>-1769486.76</v>
      </c>
      <c r="F1085" s="30">
        <v>87643.98</v>
      </c>
    </row>
    <row r="1086" spans="1:6" s="1" customFormat="1" ht="16.5" x14ac:dyDescent="0.3">
      <c r="A1086" s="29">
        <v>21820380</v>
      </c>
      <c r="B1086" s="63">
        <v>1180035</v>
      </c>
      <c r="C1086" s="27" t="s">
        <v>835</v>
      </c>
      <c r="D1086" s="28">
        <v>1828423.75</v>
      </c>
      <c r="E1086" s="28">
        <v>-1797871.21</v>
      </c>
      <c r="F1086" s="30">
        <v>30552.54</v>
      </c>
    </row>
    <row r="1087" spans="1:6" s="1" customFormat="1" ht="16.5" x14ac:dyDescent="0.3">
      <c r="A1087" s="29">
        <v>21820380</v>
      </c>
      <c r="B1087" s="63">
        <v>1180036</v>
      </c>
      <c r="C1087" s="27" t="s">
        <v>836</v>
      </c>
      <c r="D1087" s="28">
        <v>1791294.26</v>
      </c>
      <c r="E1087" s="28">
        <v>-1780132.78</v>
      </c>
      <c r="F1087" s="30">
        <v>11161.48</v>
      </c>
    </row>
    <row r="1088" spans="1:6" s="1" customFormat="1" ht="16.5" x14ac:dyDescent="0.3">
      <c r="A1088" s="29">
        <v>21820380</v>
      </c>
      <c r="B1088" s="63">
        <v>1180037</v>
      </c>
      <c r="C1088" s="27" t="s">
        <v>837</v>
      </c>
      <c r="D1088" s="28">
        <v>1797452.25</v>
      </c>
      <c r="E1088" s="28">
        <v>-1786169.34</v>
      </c>
      <c r="F1088" s="30">
        <v>11282.91</v>
      </c>
    </row>
    <row r="1089" spans="1:6" s="1" customFormat="1" ht="16.5" x14ac:dyDescent="0.3">
      <c r="A1089" s="29">
        <v>21820380</v>
      </c>
      <c r="B1089" s="63">
        <v>1180038</v>
      </c>
      <c r="C1089" s="27" t="s">
        <v>838</v>
      </c>
      <c r="D1089" s="28">
        <v>1803159.23</v>
      </c>
      <c r="E1089" s="28">
        <v>-1792320.33</v>
      </c>
      <c r="F1089" s="30">
        <v>10838.9</v>
      </c>
    </row>
    <row r="1090" spans="1:6" s="1" customFormat="1" ht="16.5" x14ac:dyDescent="0.3">
      <c r="A1090" s="29">
        <v>21820380</v>
      </c>
      <c r="B1090" s="63">
        <v>1180039</v>
      </c>
      <c r="C1090" s="27" t="s">
        <v>839</v>
      </c>
      <c r="D1090" s="28">
        <v>1803318.35</v>
      </c>
      <c r="E1090" s="28">
        <v>-1792492.89</v>
      </c>
      <c r="F1090" s="30">
        <v>10825.46</v>
      </c>
    </row>
    <row r="1091" spans="1:6" s="1" customFormat="1" ht="16.5" x14ac:dyDescent="0.3">
      <c r="A1091" s="29">
        <v>21820380</v>
      </c>
      <c r="B1091" s="63">
        <v>1180040</v>
      </c>
      <c r="C1091" s="27" t="s">
        <v>840</v>
      </c>
      <c r="D1091" s="28">
        <v>1805526.25</v>
      </c>
      <c r="E1091" s="28">
        <v>-1798153.11</v>
      </c>
      <c r="F1091" s="30">
        <v>7373.14</v>
      </c>
    </row>
    <row r="1092" spans="1:6" s="1" customFormat="1" ht="16.5" x14ac:dyDescent="0.3">
      <c r="A1092" s="29">
        <v>21820380</v>
      </c>
      <c r="B1092" s="63">
        <v>1180041</v>
      </c>
      <c r="C1092" s="27" t="s">
        <v>841</v>
      </c>
      <c r="D1092" s="28">
        <v>1824396.17</v>
      </c>
      <c r="E1092" s="28">
        <v>-1817710.7</v>
      </c>
      <c r="F1092" s="30">
        <v>6685.47</v>
      </c>
    </row>
    <row r="1093" spans="1:6" s="1" customFormat="1" ht="16.5" x14ac:dyDescent="0.3">
      <c r="A1093" s="29">
        <v>21820380</v>
      </c>
      <c r="B1093" s="63">
        <v>1180042</v>
      </c>
      <c r="C1093" s="27" t="s">
        <v>842</v>
      </c>
      <c r="D1093" s="28">
        <v>1810701.4</v>
      </c>
      <c r="E1093" s="28">
        <v>-1809952.75</v>
      </c>
      <c r="F1093" s="30">
        <v>748.65</v>
      </c>
    </row>
    <row r="1094" spans="1:6" s="1" customFormat="1" ht="16.5" x14ac:dyDescent="0.3">
      <c r="A1094" s="29">
        <v>21820380</v>
      </c>
      <c r="B1094" s="63">
        <v>1180044</v>
      </c>
      <c r="C1094" s="27" t="s">
        <v>843</v>
      </c>
      <c r="D1094" s="28">
        <v>2077441.59</v>
      </c>
      <c r="E1094" s="28">
        <v>-2077361.48</v>
      </c>
      <c r="F1094" s="30">
        <v>80.11</v>
      </c>
    </row>
    <row r="1095" spans="1:6" s="1" customFormat="1" ht="16.5" x14ac:dyDescent="0.3">
      <c r="A1095" s="29">
        <v>21820380</v>
      </c>
      <c r="B1095" s="63">
        <v>1180045</v>
      </c>
      <c r="C1095" s="27" t="s">
        <v>844</v>
      </c>
      <c r="D1095" s="28">
        <v>2074075.19</v>
      </c>
      <c r="E1095" s="28">
        <v>-2073995.08</v>
      </c>
      <c r="F1095" s="30">
        <v>80.11</v>
      </c>
    </row>
    <row r="1096" spans="1:6" s="1" customFormat="1" ht="16.5" x14ac:dyDescent="0.3">
      <c r="A1096" s="29">
        <v>21820380</v>
      </c>
      <c r="B1096" s="63">
        <v>1180046</v>
      </c>
      <c r="C1096" s="27" t="s">
        <v>845</v>
      </c>
      <c r="D1096" s="28">
        <v>2088811.53</v>
      </c>
      <c r="E1096" s="28">
        <v>-2069649.13</v>
      </c>
      <c r="F1096" s="30">
        <v>19162.400000000001</v>
      </c>
    </row>
    <row r="1097" spans="1:6" s="1" customFormat="1" ht="16.5" x14ac:dyDescent="0.3">
      <c r="A1097" s="29">
        <v>21820380</v>
      </c>
      <c r="B1097" s="63">
        <v>1180047</v>
      </c>
      <c r="C1097" s="27" t="s">
        <v>846</v>
      </c>
      <c r="D1097" s="28">
        <v>2092041.78</v>
      </c>
      <c r="E1097" s="28">
        <v>-2091688.14</v>
      </c>
      <c r="F1097" s="30">
        <v>353.64</v>
      </c>
    </row>
    <row r="1098" spans="1:6" s="1" customFormat="1" ht="16.5" x14ac:dyDescent="0.3">
      <c r="A1098" s="29">
        <v>21820420</v>
      </c>
      <c r="B1098" s="63">
        <v>2660004</v>
      </c>
      <c r="C1098" s="27" t="s">
        <v>847</v>
      </c>
      <c r="D1098" s="28">
        <v>2904399.61</v>
      </c>
      <c r="E1098" s="28">
        <v>-1977540.06</v>
      </c>
      <c r="F1098" s="30">
        <v>926859.55</v>
      </c>
    </row>
    <row r="1099" spans="1:6" s="1" customFormat="1" ht="16.5" x14ac:dyDescent="0.3">
      <c r="A1099" s="29">
        <v>21820420</v>
      </c>
      <c r="B1099" s="63">
        <v>2660006</v>
      </c>
      <c r="C1099" s="27" t="s">
        <v>848</v>
      </c>
      <c r="D1099" s="28">
        <v>3010532.44</v>
      </c>
      <c r="E1099" s="28">
        <v>-1961226.53</v>
      </c>
      <c r="F1099" s="30">
        <v>1049305.9099999999</v>
      </c>
    </row>
    <row r="1100" spans="1:6" s="1" customFormat="1" ht="16.5" x14ac:dyDescent="0.3">
      <c r="A1100" s="29">
        <v>21820420</v>
      </c>
      <c r="B1100" s="63">
        <v>2660007</v>
      </c>
      <c r="C1100" s="27" t="s">
        <v>849</v>
      </c>
      <c r="D1100" s="28">
        <v>2854813.75</v>
      </c>
      <c r="E1100" s="28">
        <v>-1938224.47</v>
      </c>
      <c r="F1100" s="30">
        <v>916589.28</v>
      </c>
    </row>
    <row r="1101" spans="1:6" s="1" customFormat="1" ht="16.5" x14ac:dyDescent="0.3">
      <c r="A1101" s="29">
        <v>21820420</v>
      </c>
      <c r="B1101" s="63">
        <v>2660008</v>
      </c>
      <c r="C1101" s="27" t="s">
        <v>850</v>
      </c>
      <c r="D1101" s="28">
        <v>3010532.41</v>
      </c>
      <c r="E1101" s="28">
        <v>-1964966.39</v>
      </c>
      <c r="F1101" s="30">
        <v>1045566.02</v>
      </c>
    </row>
    <row r="1102" spans="1:6" s="1" customFormat="1" ht="16.5" x14ac:dyDescent="0.3">
      <c r="A1102" s="29">
        <v>21820420</v>
      </c>
      <c r="B1102" s="63">
        <v>2660009</v>
      </c>
      <c r="C1102" s="27" t="s">
        <v>851</v>
      </c>
      <c r="D1102" s="28">
        <v>2854813.71</v>
      </c>
      <c r="E1102" s="28">
        <v>-1938864.97</v>
      </c>
      <c r="F1102" s="30">
        <v>915948.74</v>
      </c>
    </row>
    <row r="1103" spans="1:6" s="1" customFormat="1" ht="16.5" x14ac:dyDescent="0.3">
      <c r="A1103" s="29">
        <v>21820420</v>
      </c>
      <c r="B1103" s="63">
        <v>2660015</v>
      </c>
      <c r="C1103" s="27" t="s">
        <v>852</v>
      </c>
      <c r="D1103" s="28">
        <v>2828490.19</v>
      </c>
      <c r="E1103" s="28">
        <v>-1899315.63</v>
      </c>
      <c r="F1103" s="30">
        <v>929174.56</v>
      </c>
    </row>
    <row r="1104" spans="1:6" s="1" customFormat="1" ht="16.5" x14ac:dyDescent="0.3">
      <c r="A1104" s="29">
        <v>21820420</v>
      </c>
      <c r="B1104" s="63">
        <v>2660016</v>
      </c>
      <c r="C1104" s="27" t="s">
        <v>853</v>
      </c>
      <c r="D1104" s="28">
        <v>2984208.86</v>
      </c>
      <c r="E1104" s="28">
        <v>-1926679.64</v>
      </c>
      <c r="F1104" s="30">
        <v>1057529.22</v>
      </c>
    </row>
    <row r="1105" spans="1:6" s="1" customFormat="1" ht="16.5" x14ac:dyDescent="0.3">
      <c r="A1105" s="29">
        <v>21820420</v>
      </c>
      <c r="B1105" s="63">
        <v>2660017</v>
      </c>
      <c r="C1105" s="27" t="s">
        <v>854</v>
      </c>
      <c r="D1105" s="28">
        <v>2828490.15</v>
      </c>
      <c r="E1105" s="28">
        <v>-1899199.06</v>
      </c>
      <c r="F1105" s="30">
        <v>929291.09</v>
      </c>
    </row>
    <row r="1106" spans="1:6" s="1" customFormat="1" ht="16.5" x14ac:dyDescent="0.3">
      <c r="A1106" s="29">
        <v>21820420</v>
      </c>
      <c r="B1106" s="63">
        <v>2660018</v>
      </c>
      <c r="C1106" s="27" t="s">
        <v>855</v>
      </c>
      <c r="D1106" s="28">
        <v>2828490.2</v>
      </c>
      <c r="E1106" s="28">
        <v>-1897680.45</v>
      </c>
      <c r="F1106" s="30">
        <v>930809.75</v>
      </c>
    </row>
    <row r="1107" spans="1:6" s="1" customFormat="1" ht="16.5" x14ac:dyDescent="0.3">
      <c r="A1107" s="29">
        <v>21820420</v>
      </c>
      <c r="B1107" s="63">
        <v>2660019</v>
      </c>
      <c r="C1107" s="27" t="s">
        <v>856</v>
      </c>
      <c r="D1107" s="28">
        <v>2828490.19</v>
      </c>
      <c r="E1107" s="28">
        <v>-1897680.46</v>
      </c>
      <c r="F1107" s="30">
        <v>930809.73</v>
      </c>
    </row>
    <row r="1108" spans="1:6" s="1" customFormat="1" ht="16.5" x14ac:dyDescent="0.3">
      <c r="A1108" s="29">
        <v>21820420</v>
      </c>
      <c r="B1108" s="63">
        <v>2660020</v>
      </c>
      <c r="C1108" s="27" t="s">
        <v>857</v>
      </c>
      <c r="D1108" s="28">
        <v>2864001.02</v>
      </c>
      <c r="E1108" s="28">
        <v>-1900568.7</v>
      </c>
      <c r="F1108" s="30">
        <v>963432.32</v>
      </c>
    </row>
    <row r="1109" spans="1:6" s="1" customFormat="1" ht="16.5" x14ac:dyDescent="0.3">
      <c r="A1109" s="29">
        <v>21820420</v>
      </c>
      <c r="B1109" s="63">
        <v>2660021</v>
      </c>
      <c r="C1109" s="27" t="s">
        <v>858</v>
      </c>
      <c r="D1109" s="28">
        <v>2857097.04</v>
      </c>
      <c r="E1109" s="28">
        <v>-1896027.2</v>
      </c>
      <c r="F1109" s="30">
        <v>961069.84</v>
      </c>
    </row>
    <row r="1110" spans="1:6" s="1" customFormat="1" ht="16.5" x14ac:dyDescent="0.3">
      <c r="A1110" s="29">
        <v>21820420</v>
      </c>
      <c r="B1110" s="63">
        <v>2660022</v>
      </c>
      <c r="C1110" s="27" t="s">
        <v>859</v>
      </c>
      <c r="D1110" s="28">
        <v>2857097.01</v>
      </c>
      <c r="E1110" s="28">
        <v>-1901580.45</v>
      </c>
      <c r="F1110" s="30">
        <v>955516.56</v>
      </c>
    </row>
    <row r="1111" spans="1:6" s="1" customFormat="1" ht="16.5" x14ac:dyDescent="0.3">
      <c r="A1111" s="29">
        <v>21820420</v>
      </c>
      <c r="B1111" s="63">
        <v>2660024</v>
      </c>
      <c r="C1111" s="27" t="s">
        <v>860</v>
      </c>
      <c r="D1111" s="28">
        <v>3012815.71</v>
      </c>
      <c r="E1111" s="28">
        <v>-1923364.35</v>
      </c>
      <c r="F1111" s="30">
        <v>1089451.3600000001</v>
      </c>
    </row>
    <row r="1112" spans="1:6" s="1" customFormat="1" ht="16.5" x14ac:dyDescent="0.3">
      <c r="A1112" s="29">
        <v>21820420</v>
      </c>
      <c r="B1112" s="63">
        <v>2660025</v>
      </c>
      <c r="C1112" s="27" t="s">
        <v>861</v>
      </c>
      <c r="D1112" s="28">
        <v>2857097.03</v>
      </c>
      <c r="E1112" s="28">
        <v>-1895968.65</v>
      </c>
      <c r="F1112" s="30">
        <v>961128.38</v>
      </c>
    </row>
    <row r="1113" spans="1:6" s="1" customFormat="1" ht="16.5" x14ac:dyDescent="0.3">
      <c r="A1113" s="29">
        <v>21820420</v>
      </c>
      <c r="B1113" s="63">
        <v>2660026</v>
      </c>
      <c r="C1113" s="27" t="s">
        <v>862</v>
      </c>
      <c r="D1113" s="28">
        <v>2926438.68</v>
      </c>
      <c r="E1113" s="28">
        <v>-1932862.83</v>
      </c>
      <c r="F1113" s="30">
        <v>993575.85</v>
      </c>
    </row>
    <row r="1114" spans="1:6" s="1" customFormat="1" ht="16.5" x14ac:dyDescent="0.3">
      <c r="A1114" s="29">
        <v>21820420</v>
      </c>
      <c r="B1114" s="63">
        <v>2660027</v>
      </c>
      <c r="C1114" s="27" t="s">
        <v>863</v>
      </c>
      <c r="D1114" s="28">
        <v>2926438.65</v>
      </c>
      <c r="E1114" s="28">
        <v>-1931244.29</v>
      </c>
      <c r="F1114" s="30">
        <v>995194.36</v>
      </c>
    </row>
    <row r="1115" spans="1:6" s="1" customFormat="1" ht="16.5" x14ac:dyDescent="0.3">
      <c r="A1115" s="29">
        <v>21820420</v>
      </c>
      <c r="B1115" s="63">
        <v>2660028</v>
      </c>
      <c r="C1115" s="27" t="s">
        <v>864</v>
      </c>
      <c r="D1115" s="28">
        <v>2926438.67</v>
      </c>
      <c r="E1115" s="28">
        <v>-1931975.8</v>
      </c>
      <c r="F1115" s="30">
        <v>994462.87</v>
      </c>
    </row>
    <row r="1116" spans="1:6" s="1" customFormat="1" ht="16.5" x14ac:dyDescent="0.3">
      <c r="A1116" s="29">
        <v>21820420</v>
      </c>
      <c r="B1116" s="63">
        <v>2660030</v>
      </c>
      <c r="C1116" s="27" t="s">
        <v>865</v>
      </c>
      <c r="D1116" s="28">
        <v>2918194.93</v>
      </c>
      <c r="E1116" s="28">
        <v>-1873386.11</v>
      </c>
      <c r="F1116" s="30">
        <v>1044808.82</v>
      </c>
    </row>
    <row r="1117" spans="1:6" s="1" customFormat="1" ht="16.5" x14ac:dyDescent="0.3">
      <c r="A1117" s="29">
        <v>21820420</v>
      </c>
      <c r="B1117" s="63">
        <v>2660046</v>
      </c>
      <c r="C1117" s="27" t="s">
        <v>1246</v>
      </c>
      <c r="D1117" s="28">
        <v>3548598.61</v>
      </c>
      <c r="E1117" s="28">
        <v>-1630378.69</v>
      </c>
      <c r="F1117" s="30">
        <v>1918219.92</v>
      </c>
    </row>
    <row r="1118" spans="1:6" s="1" customFormat="1" ht="16.5" x14ac:dyDescent="0.3">
      <c r="A1118" s="29">
        <v>21820420</v>
      </c>
      <c r="B1118" s="63">
        <v>2660047</v>
      </c>
      <c r="C1118" s="27" t="s">
        <v>1247</v>
      </c>
      <c r="D1118" s="28">
        <v>3900642.81</v>
      </c>
      <c r="E1118" s="28">
        <v>-1477048.45</v>
      </c>
      <c r="F1118" s="30">
        <v>2423594.36</v>
      </c>
    </row>
    <row r="1119" spans="1:6" s="1" customFormat="1" ht="16.5" x14ac:dyDescent="0.3">
      <c r="A1119" s="29">
        <v>21820420</v>
      </c>
      <c r="B1119" s="63">
        <v>2660048</v>
      </c>
      <c r="C1119" s="27" t="s">
        <v>1247</v>
      </c>
      <c r="D1119" s="28">
        <v>3898769.9</v>
      </c>
      <c r="E1119" s="28">
        <v>-1587144.76</v>
      </c>
      <c r="F1119" s="30">
        <v>2311625.14</v>
      </c>
    </row>
    <row r="1120" spans="1:6" s="1" customFormat="1" ht="16.5" x14ac:dyDescent="0.3">
      <c r="A1120" s="29">
        <v>21820430</v>
      </c>
      <c r="B1120" s="63">
        <v>1210001</v>
      </c>
      <c r="C1120" s="27" t="s">
        <v>866</v>
      </c>
      <c r="D1120" s="28">
        <v>7032900.3200000003</v>
      </c>
      <c r="E1120" s="28">
        <v>-4823297.71</v>
      </c>
      <c r="F1120" s="30">
        <v>2209602.61</v>
      </c>
    </row>
    <row r="1121" spans="1:6" s="1" customFormat="1" ht="16.5" x14ac:dyDescent="0.3">
      <c r="A1121" s="29">
        <v>21820430</v>
      </c>
      <c r="B1121" s="63">
        <v>1210002</v>
      </c>
      <c r="C1121" s="27" t="s">
        <v>867</v>
      </c>
      <c r="D1121" s="28">
        <v>6976185.6900000004</v>
      </c>
      <c r="E1121" s="28">
        <v>-4862383.37</v>
      </c>
      <c r="F1121" s="30">
        <v>2113802.3199999998</v>
      </c>
    </row>
    <row r="1122" spans="1:6" s="1" customFormat="1" ht="16.5" x14ac:dyDescent="0.3">
      <c r="A1122" s="29">
        <v>21820430</v>
      </c>
      <c r="B1122" s="63">
        <v>1210003</v>
      </c>
      <c r="C1122" s="27" t="s">
        <v>868</v>
      </c>
      <c r="D1122" s="28">
        <v>7083267.0099999998</v>
      </c>
      <c r="E1122" s="28">
        <v>-4853096.4800000004</v>
      </c>
      <c r="F1122" s="30">
        <v>2230170.5299999998</v>
      </c>
    </row>
    <row r="1123" spans="1:6" s="1" customFormat="1" ht="16.5" x14ac:dyDescent="0.3">
      <c r="A1123" s="29">
        <v>21820430</v>
      </c>
      <c r="B1123" s="63">
        <v>1210004</v>
      </c>
      <c r="C1123" s="27" t="s">
        <v>869</v>
      </c>
      <c r="D1123" s="28">
        <v>6977387.6500000004</v>
      </c>
      <c r="E1123" s="28">
        <v>-4823134.53</v>
      </c>
      <c r="F1123" s="30">
        <v>2154253.12</v>
      </c>
    </row>
    <row r="1124" spans="1:6" s="1" customFormat="1" ht="16.5" x14ac:dyDescent="0.3">
      <c r="A1124" s="29">
        <v>21820430</v>
      </c>
      <c r="B1124" s="63">
        <v>1210005</v>
      </c>
      <c r="C1124" s="27" t="s">
        <v>870</v>
      </c>
      <c r="D1124" s="28">
        <v>6984149.8200000003</v>
      </c>
      <c r="E1124" s="28">
        <v>-4787824.57</v>
      </c>
      <c r="F1124" s="30">
        <v>2196325.25</v>
      </c>
    </row>
    <row r="1125" spans="1:6" s="1" customFormat="1" ht="16.5" x14ac:dyDescent="0.3">
      <c r="A1125" s="29">
        <v>21820430</v>
      </c>
      <c r="B1125" s="63">
        <v>1210006</v>
      </c>
      <c r="C1125" s="27" t="s">
        <v>871</v>
      </c>
      <c r="D1125" s="28">
        <v>6984149.8200000003</v>
      </c>
      <c r="E1125" s="28">
        <v>-4786121.51</v>
      </c>
      <c r="F1125" s="30">
        <v>2198028.31</v>
      </c>
    </row>
    <row r="1126" spans="1:6" s="1" customFormat="1" ht="16.5" x14ac:dyDescent="0.3">
      <c r="A1126" s="29">
        <v>21820430</v>
      </c>
      <c r="B1126" s="63">
        <v>1210007</v>
      </c>
      <c r="C1126" s="27" t="s">
        <v>872</v>
      </c>
      <c r="D1126" s="28">
        <v>7088441.2599999998</v>
      </c>
      <c r="E1126" s="28">
        <v>-4851028.4000000004</v>
      </c>
      <c r="F1126" s="30">
        <v>2237412.86</v>
      </c>
    </row>
    <row r="1127" spans="1:6" s="1" customFormat="1" ht="16.5" x14ac:dyDescent="0.3">
      <c r="A1127" s="29">
        <v>21820430</v>
      </c>
      <c r="B1127" s="63">
        <v>1210008</v>
      </c>
      <c r="C1127" s="27" t="s">
        <v>873</v>
      </c>
      <c r="D1127" s="28">
        <v>7088441.2599999998</v>
      </c>
      <c r="E1127" s="28">
        <v>-4891732.62</v>
      </c>
      <c r="F1127" s="30">
        <v>2196708.64</v>
      </c>
    </row>
    <row r="1128" spans="1:6" s="1" customFormat="1" ht="16.5" x14ac:dyDescent="0.3">
      <c r="A1128" s="29">
        <v>21820430</v>
      </c>
      <c r="B1128" s="63">
        <v>1210009</v>
      </c>
      <c r="C1128" s="27" t="s">
        <v>874</v>
      </c>
      <c r="D1128" s="28">
        <v>7051088.1299999999</v>
      </c>
      <c r="E1128" s="28">
        <v>-4820769.8</v>
      </c>
      <c r="F1128" s="30">
        <v>2230318.33</v>
      </c>
    </row>
    <row r="1129" spans="1:6" s="1" customFormat="1" ht="16.5" x14ac:dyDescent="0.3">
      <c r="A1129" s="29">
        <v>21820430</v>
      </c>
      <c r="B1129" s="63">
        <v>1210010</v>
      </c>
      <c r="C1129" s="27" t="s">
        <v>875</v>
      </c>
      <c r="D1129" s="28">
        <v>7051088.1299999999</v>
      </c>
      <c r="E1129" s="28">
        <v>-4828303.5599999996</v>
      </c>
      <c r="F1129" s="30">
        <v>2222784.5699999998</v>
      </c>
    </row>
    <row r="1130" spans="1:6" s="1" customFormat="1" ht="16.5" x14ac:dyDescent="0.3">
      <c r="A1130" s="29">
        <v>21820430</v>
      </c>
      <c r="B1130" s="63">
        <v>1210011</v>
      </c>
      <c r="C1130" s="27" t="s">
        <v>876</v>
      </c>
      <c r="D1130" s="28">
        <v>7065743.2199999997</v>
      </c>
      <c r="E1130" s="28">
        <v>-4834095.42</v>
      </c>
      <c r="F1130" s="30">
        <v>2231647.7999999998</v>
      </c>
    </row>
    <row r="1131" spans="1:6" s="1" customFormat="1" ht="16.5" x14ac:dyDescent="0.3">
      <c r="A1131" s="29">
        <v>21820430</v>
      </c>
      <c r="B1131" s="63">
        <v>1210012</v>
      </c>
      <c r="C1131" s="27" t="s">
        <v>877</v>
      </c>
      <c r="D1131" s="28">
        <v>7048150.8799999999</v>
      </c>
      <c r="E1131" s="28">
        <v>-4719441.8</v>
      </c>
      <c r="F1131" s="30">
        <v>2328709.08</v>
      </c>
    </row>
    <row r="1132" spans="1:6" s="1" customFormat="1" ht="16.5" x14ac:dyDescent="0.3">
      <c r="A1132" s="29">
        <v>21820430</v>
      </c>
      <c r="B1132" s="63">
        <v>1210013</v>
      </c>
      <c r="C1132" s="27" t="s">
        <v>878</v>
      </c>
      <c r="D1132" s="28">
        <v>7045628.3600000003</v>
      </c>
      <c r="E1132" s="28">
        <v>-4764050.83</v>
      </c>
      <c r="F1132" s="30">
        <v>2281577.5299999998</v>
      </c>
    </row>
    <row r="1133" spans="1:6" s="1" customFormat="1" ht="16.5" x14ac:dyDescent="0.3">
      <c r="A1133" s="29">
        <v>21820430</v>
      </c>
      <c r="B1133" s="63">
        <v>1210014</v>
      </c>
      <c r="C1133" s="27" t="s">
        <v>879</v>
      </c>
      <c r="D1133" s="28">
        <v>7274516.6900000004</v>
      </c>
      <c r="E1133" s="28">
        <v>-4893238.1100000003</v>
      </c>
      <c r="F1133" s="30">
        <v>2381278.58</v>
      </c>
    </row>
    <row r="1134" spans="1:6" s="1" customFormat="1" ht="16.5" x14ac:dyDescent="0.3">
      <c r="A1134" s="29">
        <v>21820430</v>
      </c>
      <c r="B1134" s="63">
        <v>1210015</v>
      </c>
      <c r="C1134" s="27" t="s">
        <v>880</v>
      </c>
      <c r="D1134" s="28">
        <v>7197591.0899999999</v>
      </c>
      <c r="E1134" s="28">
        <v>-4723776.91</v>
      </c>
      <c r="F1134" s="30">
        <v>2473814.1800000002</v>
      </c>
    </row>
    <row r="1135" spans="1:6" s="1" customFormat="1" ht="16.5" x14ac:dyDescent="0.3">
      <c r="A1135" s="29">
        <v>21820430</v>
      </c>
      <c r="B1135" s="63">
        <v>1210016</v>
      </c>
      <c r="C1135" s="27" t="s">
        <v>881</v>
      </c>
      <c r="D1135" s="28">
        <v>7205623.8499999996</v>
      </c>
      <c r="E1135" s="28">
        <v>-4809744.2300000004</v>
      </c>
      <c r="F1135" s="30">
        <v>2395879.62</v>
      </c>
    </row>
    <row r="1136" spans="1:6" s="1" customFormat="1" ht="16.5" x14ac:dyDescent="0.3">
      <c r="A1136" s="29">
        <v>21820430</v>
      </c>
      <c r="B1136" s="63">
        <v>1210017</v>
      </c>
      <c r="C1136" s="27" t="s">
        <v>882</v>
      </c>
      <c r="D1136" s="28">
        <v>7129950.2999999998</v>
      </c>
      <c r="E1136" s="28">
        <v>-4635089.28</v>
      </c>
      <c r="F1136" s="30">
        <v>2494861.02</v>
      </c>
    </row>
    <row r="1137" spans="1:6" s="1" customFormat="1" ht="16.5" x14ac:dyDescent="0.3">
      <c r="A1137" s="29">
        <v>21820430</v>
      </c>
      <c r="B1137" s="63">
        <v>1210018</v>
      </c>
      <c r="C1137" s="27" t="s">
        <v>883</v>
      </c>
      <c r="D1137" s="28">
        <v>7146309.8700000001</v>
      </c>
      <c r="E1137" s="28">
        <v>-4680308.3</v>
      </c>
      <c r="F1137" s="30">
        <v>2466001.5699999998</v>
      </c>
    </row>
    <row r="1138" spans="1:6" s="1" customFormat="1" ht="16.5" x14ac:dyDescent="0.3">
      <c r="A1138" s="29">
        <v>21820430</v>
      </c>
      <c r="B1138" s="63">
        <v>1210019</v>
      </c>
      <c r="C1138" s="27" t="s">
        <v>884</v>
      </c>
      <c r="D1138" s="28">
        <v>7152089.1100000003</v>
      </c>
      <c r="E1138" s="28">
        <v>-4567764.4400000004</v>
      </c>
      <c r="F1138" s="30">
        <v>2584324.67</v>
      </c>
    </row>
    <row r="1139" spans="1:6" s="1" customFormat="1" ht="16.5" x14ac:dyDescent="0.3">
      <c r="A1139" s="29">
        <v>21820430</v>
      </c>
      <c r="B1139" s="63">
        <v>1210020</v>
      </c>
      <c r="C1139" s="27" t="s">
        <v>885</v>
      </c>
      <c r="D1139" s="28">
        <v>7219127.0300000003</v>
      </c>
      <c r="E1139" s="28">
        <v>-4682648.5</v>
      </c>
      <c r="F1139" s="30">
        <v>2536478.5299999998</v>
      </c>
    </row>
    <row r="1140" spans="1:6" s="1" customFormat="1" ht="16.5" x14ac:dyDescent="0.3">
      <c r="A1140" s="29">
        <v>21820430</v>
      </c>
      <c r="B1140" s="63">
        <v>1210021</v>
      </c>
      <c r="C1140" s="27" t="s">
        <v>886</v>
      </c>
      <c r="D1140" s="28">
        <v>7376889.2300000004</v>
      </c>
      <c r="E1140" s="28">
        <v>-4562087.3499999996</v>
      </c>
      <c r="F1140" s="30">
        <v>2814801.88</v>
      </c>
    </row>
    <row r="1141" spans="1:6" s="1" customFormat="1" ht="16.5" x14ac:dyDescent="0.3">
      <c r="A1141" s="29">
        <v>21820430</v>
      </c>
      <c r="B1141" s="63">
        <v>1210022</v>
      </c>
      <c r="C1141" s="27" t="s">
        <v>887</v>
      </c>
      <c r="D1141" s="28">
        <v>7471411.6900000004</v>
      </c>
      <c r="E1141" s="28">
        <v>-4604219.6500000004</v>
      </c>
      <c r="F1141" s="30">
        <v>2867192.04</v>
      </c>
    </row>
    <row r="1142" spans="1:6" s="1" customFormat="1" ht="16.5" x14ac:dyDescent="0.3">
      <c r="A1142" s="29">
        <v>21820430</v>
      </c>
      <c r="B1142" s="63">
        <v>1210023</v>
      </c>
      <c r="C1142" s="27" t="s">
        <v>888</v>
      </c>
      <c r="D1142" s="28">
        <v>7321843.1699999999</v>
      </c>
      <c r="E1142" s="28">
        <v>-4596485.8099999996</v>
      </c>
      <c r="F1142" s="30">
        <v>2725357.36</v>
      </c>
    </row>
    <row r="1143" spans="1:6" s="1" customFormat="1" ht="16.5" x14ac:dyDescent="0.3">
      <c r="A1143" s="29">
        <v>21820430</v>
      </c>
      <c r="B1143" s="63">
        <v>1210024</v>
      </c>
      <c r="C1143" s="27" t="s">
        <v>889</v>
      </c>
      <c r="D1143" s="28">
        <v>7385719.4100000001</v>
      </c>
      <c r="E1143" s="28">
        <v>-4649155.04</v>
      </c>
      <c r="F1143" s="30">
        <v>2736564.37</v>
      </c>
    </row>
    <row r="1144" spans="1:6" s="1" customFormat="1" ht="16.5" x14ac:dyDescent="0.3">
      <c r="A1144" s="29">
        <v>21820430</v>
      </c>
      <c r="B1144" s="63">
        <v>1210025</v>
      </c>
      <c r="C1144" s="27" t="s">
        <v>890</v>
      </c>
      <c r="D1144" s="28">
        <v>7347171.6799999997</v>
      </c>
      <c r="E1144" s="28">
        <v>-4628599.5</v>
      </c>
      <c r="F1144" s="30">
        <v>2718572.18</v>
      </c>
    </row>
    <row r="1145" spans="1:6" s="1" customFormat="1" ht="16.5" x14ac:dyDescent="0.3">
      <c r="A1145" s="29">
        <v>21820430</v>
      </c>
      <c r="B1145" s="63">
        <v>1210026</v>
      </c>
      <c r="C1145" s="27" t="s">
        <v>891</v>
      </c>
      <c r="D1145" s="28">
        <v>7443755.2599999998</v>
      </c>
      <c r="E1145" s="28">
        <v>-4563076.2</v>
      </c>
      <c r="F1145" s="30">
        <v>2880679.06</v>
      </c>
    </row>
    <row r="1146" spans="1:6" s="1" customFormat="1" ht="16.5" x14ac:dyDescent="0.3">
      <c r="A1146" s="29">
        <v>21820430</v>
      </c>
      <c r="B1146" s="63">
        <v>1210027</v>
      </c>
      <c r="C1146" s="27" t="s">
        <v>892</v>
      </c>
      <c r="D1146" s="28">
        <v>7318646.2999999998</v>
      </c>
      <c r="E1146" s="28">
        <v>-4383644.17</v>
      </c>
      <c r="F1146" s="30">
        <v>2935002.13</v>
      </c>
    </row>
    <row r="1147" spans="1:6" s="1" customFormat="1" ht="16.5" x14ac:dyDescent="0.3">
      <c r="A1147" s="29">
        <v>21820430</v>
      </c>
      <c r="B1147" s="63">
        <v>1210028</v>
      </c>
      <c r="C1147" s="27" t="s">
        <v>893</v>
      </c>
      <c r="D1147" s="28">
        <v>7194984.1200000001</v>
      </c>
      <c r="E1147" s="28">
        <v>-4324085.55</v>
      </c>
      <c r="F1147" s="30">
        <v>2870898.57</v>
      </c>
    </row>
    <row r="1148" spans="1:6" s="1" customFormat="1" ht="16.5" x14ac:dyDescent="0.3">
      <c r="A1148" s="29">
        <v>21820430</v>
      </c>
      <c r="B1148" s="63">
        <v>1210029</v>
      </c>
      <c r="C1148" s="27" t="s">
        <v>894</v>
      </c>
      <c r="D1148" s="28">
        <v>7059158.4699999997</v>
      </c>
      <c r="E1148" s="28">
        <v>-4264204.21</v>
      </c>
      <c r="F1148" s="30">
        <v>2794954.26</v>
      </c>
    </row>
    <row r="1149" spans="1:6" s="1" customFormat="1" ht="16.5" x14ac:dyDescent="0.3">
      <c r="A1149" s="29">
        <v>21820430</v>
      </c>
      <c r="B1149" s="63">
        <v>1210030</v>
      </c>
      <c r="C1149" s="27" t="s">
        <v>895</v>
      </c>
      <c r="D1149" s="28">
        <v>6721996.2199999997</v>
      </c>
      <c r="E1149" s="28">
        <v>-3934533.64</v>
      </c>
      <c r="F1149" s="30">
        <v>2787462.58</v>
      </c>
    </row>
    <row r="1150" spans="1:6" s="1" customFormat="1" ht="16.5" x14ac:dyDescent="0.3">
      <c r="A1150" s="29">
        <v>21820430</v>
      </c>
      <c r="B1150" s="63">
        <v>1210031</v>
      </c>
      <c r="C1150" s="27" t="s">
        <v>896</v>
      </c>
      <c r="D1150" s="28">
        <v>9070039.4900000002</v>
      </c>
      <c r="E1150" s="28">
        <v>-5136234.2</v>
      </c>
      <c r="F1150" s="30">
        <v>3933805.29</v>
      </c>
    </row>
    <row r="1151" spans="1:6" s="1" customFormat="1" ht="16.5" x14ac:dyDescent="0.3">
      <c r="A1151" s="29">
        <v>21820430</v>
      </c>
      <c r="B1151" s="63">
        <v>1210032</v>
      </c>
      <c r="C1151" s="27" t="s">
        <v>897</v>
      </c>
      <c r="D1151" s="28">
        <v>9272924.8300000001</v>
      </c>
      <c r="E1151" s="28">
        <v>-5279771.1100000003</v>
      </c>
      <c r="F1151" s="30">
        <v>3993153.72</v>
      </c>
    </row>
    <row r="1152" spans="1:6" s="1" customFormat="1" ht="16.5" x14ac:dyDescent="0.3">
      <c r="A1152" s="29">
        <v>21820430</v>
      </c>
      <c r="B1152" s="63">
        <v>1210033</v>
      </c>
      <c r="C1152" s="27" t="s">
        <v>898</v>
      </c>
      <c r="D1152" s="28">
        <v>8990115.0899999999</v>
      </c>
      <c r="E1152" s="28">
        <v>-5087740.7300000004</v>
      </c>
      <c r="F1152" s="30">
        <v>3902374.36</v>
      </c>
    </row>
    <row r="1153" spans="1:6" s="1" customFormat="1" ht="16.5" x14ac:dyDescent="0.3">
      <c r="A1153" s="29">
        <v>21820430</v>
      </c>
      <c r="B1153" s="63">
        <v>1210034</v>
      </c>
      <c r="C1153" s="27" t="s">
        <v>899</v>
      </c>
      <c r="D1153" s="28">
        <v>8993445.0500000007</v>
      </c>
      <c r="E1153" s="28">
        <v>-5050270.1100000003</v>
      </c>
      <c r="F1153" s="30">
        <v>3943174.94</v>
      </c>
    </row>
    <row r="1154" spans="1:6" s="1" customFormat="1" ht="16.5" x14ac:dyDescent="0.3">
      <c r="A1154" s="29">
        <v>21820430</v>
      </c>
      <c r="B1154" s="63">
        <v>1210035</v>
      </c>
      <c r="C1154" s="27" t="s">
        <v>900</v>
      </c>
      <c r="D1154" s="28">
        <v>8997809.8399999999</v>
      </c>
      <c r="E1154" s="28">
        <v>-5020323.55</v>
      </c>
      <c r="F1154" s="30">
        <v>3977486.29</v>
      </c>
    </row>
    <row r="1155" spans="1:6" s="1" customFormat="1" ht="16.5" x14ac:dyDescent="0.3">
      <c r="A1155" s="29">
        <v>21820430</v>
      </c>
      <c r="B1155" s="63">
        <v>1210036</v>
      </c>
      <c r="C1155" s="27" t="s">
        <v>901</v>
      </c>
      <c r="D1155" s="28">
        <v>8898775.6699999999</v>
      </c>
      <c r="E1155" s="28">
        <v>-4927535.59</v>
      </c>
      <c r="F1155" s="30">
        <v>3971240.08</v>
      </c>
    </row>
    <row r="1156" spans="1:6" s="1" customFormat="1" ht="16.5" x14ac:dyDescent="0.3">
      <c r="A1156" s="29">
        <v>21820430</v>
      </c>
      <c r="B1156" s="63">
        <v>1210037</v>
      </c>
      <c r="C1156" s="27" t="s">
        <v>902</v>
      </c>
      <c r="D1156" s="28">
        <v>9026146.0899999999</v>
      </c>
      <c r="E1156" s="28">
        <v>-4962295.51</v>
      </c>
      <c r="F1156" s="30">
        <v>4063850.58</v>
      </c>
    </row>
    <row r="1157" spans="1:6" s="1" customFormat="1" ht="16.5" x14ac:dyDescent="0.3">
      <c r="A1157" s="29">
        <v>21820430</v>
      </c>
      <c r="B1157" s="63">
        <v>1210038</v>
      </c>
      <c r="C1157" s="27" t="s">
        <v>903</v>
      </c>
      <c r="D1157" s="28">
        <v>9014606.7599999998</v>
      </c>
      <c r="E1157" s="28">
        <v>-4919984.76</v>
      </c>
      <c r="F1157" s="30">
        <v>4094622</v>
      </c>
    </row>
    <row r="1158" spans="1:6" s="1" customFormat="1" ht="16.5" x14ac:dyDescent="0.3">
      <c r="A1158" s="29">
        <v>21820430</v>
      </c>
      <c r="B1158" s="63">
        <v>1210039</v>
      </c>
      <c r="C1158" s="27" t="s">
        <v>904</v>
      </c>
      <c r="D1158" s="28">
        <v>9034605.6300000008</v>
      </c>
      <c r="E1158" s="28">
        <v>-4893377.82</v>
      </c>
      <c r="F1158" s="30">
        <v>4141227.81</v>
      </c>
    </row>
    <row r="1159" spans="1:6" s="1" customFormat="1" ht="16.5" x14ac:dyDescent="0.3">
      <c r="A1159" s="29">
        <v>21820430</v>
      </c>
      <c r="B1159" s="63">
        <v>1210040</v>
      </c>
      <c r="C1159" s="27" t="s">
        <v>905</v>
      </c>
      <c r="D1159" s="28">
        <v>9038290.2400000002</v>
      </c>
      <c r="E1159" s="28">
        <v>-4857785.91</v>
      </c>
      <c r="F1159" s="30">
        <v>4180504.33</v>
      </c>
    </row>
    <row r="1160" spans="1:6" s="1" customFormat="1" ht="16.5" x14ac:dyDescent="0.3">
      <c r="A1160" s="29">
        <v>21820430</v>
      </c>
      <c r="B1160" s="63">
        <v>1210041</v>
      </c>
      <c r="C1160" s="27" t="s">
        <v>906</v>
      </c>
      <c r="D1160" s="28">
        <v>9431155.2400000002</v>
      </c>
      <c r="E1160" s="28">
        <v>-4996406.07</v>
      </c>
      <c r="F1160" s="30">
        <v>4434749.17</v>
      </c>
    </row>
    <row r="1161" spans="1:6" s="1" customFormat="1" ht="16.5" x14ac:dyDescent="0.3">
      <c r="A1161" s="29">
        <v>21820430</v>
      </c>
      <c r="B1161" s="63">
        <v>1210042</v>
      </c>
      <c r="C1161" s="27" t="s">
        <v>907</v>
      </c>
      <c r="D1161" s="28">
        <v>9529500.5299999993</v>
      </c>
      <c r="E1161" s="28">
        <v>-4987009.6500000004</v>
      </c>
      <c r="F1161" s="30">
        <v>4542490.88</v>
      </c>
    </row>
    <row r="1162" spans="1:6" s="1" customFormat="1" ht="16.5" x14ac:dyDescent="0.3">
      <c r="A1162" s="29">
        <v>21820430</v>
      </c>
      <c r="B1162" s="63">
        <v>1210043</v>
      </c>
      <c r="C1162" s="27" t="s">
        <v>908</v>
      </c>
      <c r="D1162" s="28">
        <v>9546438.0199999996</v>
      </c>
      <c r="E1162" s="28">
        <v>-4938553.57</v>
      </c>
      <c r="F1162" s="30">
        <v>4607884.45</v>
      </c>
    </row>
    <row r="1163" spans="1:6" s="1" customFormat="1" ht="16.5" x14ac:dyDescent="0.3">
      <c r="A1163" s="29">
        <v>21820430</v>
      </c>
      <c r="B1163" s="63">
        <v>1210044</v>
      </c>
      <c r="C1163" s="27" t="s">
        <v>909</v>
      </c>
      <c r="D1163" s="28">
        <v>9540628.0700000003</v>
      </c>
      <c r="E1163" s="28">
        <v>-4894364.54</v>
      </c>
      <c r="F1163" s="30">
        <v>4646263.53</v>
      </c>
    </row>
    <row r="1164" spans="1:6" s="1" customFormat="1" ht="16.5" x14ac:dyDescent="0.3">
      <c r="A1164" s="29">
        <v>21820430</v>
      </c>
      <c r="B1164" s="63">
        <v>1210045</v>
      </c>
      <c r="C1164" s="27" t="s">
        <v>910</v>
      </c>
      <c r="D1164" s="28">
        <v>9541220.4900000002</v>
      </c>
      <c r="E1164" s="28">
        <v>-4853588.71</v>
      </c>
      <c r="F1164" s="30">
        <v>4687631.78</v>
      </c>
    </row>
    <row r="1165" spans="1:6" s="1" customFormat="1" ht="16.5" x14ac:dyDescent="0.3">
      <c r="A1165" s="29">
        <v>21820430</v>
      </c>
      <c r="B1165" s="63">
        <v>1210046</v>
      </c>
      <c r="C1165" s="27" t="s">
        <v>911</v>
      </c>
      <c r="D1165" s="28">
        <v>9530841.1899999995</v>
      </c>
      <c r="E1165" s="28">
        <v>-4804173.26</v>
      </c>
      <c r="F1165" s="30">
        <v>4726667.93</v>
      </c>
    </row>
    <row r="1166" spans="1:6" s="1" customFormat="1" ht="16.5" x14ac:dyDescent="0.3">
      <c r="A1166" s="29">
        <v>21820430</v>
      </c>
      <c r="B1166" s="63">
        <v>1210047</v>
      </c>
      <c r="C1166" s="27" t="s">
        <v>912</v>
      </c>
      <c r="D1166" s="28">
        <v>9544118.5099999998</v>
      </c>
      <c r="E1166" s="28">
        <v>-4735048.05</v>
      </c>
      <c r="F1166" s="30">
        <v>4809070.46</v>
      </c>
    </row>
    <row r="1167" spans="1:6" s="1" customFormat="1" ht="16.5" x14ac:dyDescent="0.3">
      <c r="A1167" s="29">
        <v>21820430</v>
      </c>
      <c r="B1167" s="63">
        <v>1210048</v>
      </c>
      <c r="C1167" s="27" t="s">
        <v>913</v>
      </c>
      <c r="D1167" s="28">
        <v>9544917.6999999993</v>
      </c>
      <c r="E1167" s="28">
        <v>-4684609.7300000004</v>
      </c>
      <c r="F1167" s="30">
        <v>4860307.97</v>
      </c>
    </row>
    <row r="1168" spans="1:6" s="1" customFormat="1" ht="16.5" x14ac:dyDescent="0.3">
      <c r="A1168" s="29">
        <v>21820430</v>
      </c>
      <c r="B1168" s="63">
        <v>1210049</v>
      </c>
      <c r="C1168" s="27" t="s">
        <v>914</v>
      </c>
      <c r="D1168" s="28">
        <v>9571590.6400000006</v>
      </c>
      <c r="E1168" s="28">
        <v>-4629430.1100000003</v>
      </c>
      <c r="F1168" s="30">
        <v>4942160.53</v>
      </c>
    </row>
    <row r="1169" spans="1:6" s="1" customFormat="1" ht="16.5" x14ac:dyDescent="0.3">
      <c r="A1169" s="29">
        <v>21820430</v>
      </c>
      <c r="B1169" s="63">
        <v>1210050</v>
      </c>
      <c r="C1169" s="27" t="s">
        <v>915</v>
      </c>
      <c r="D1169" s="28">
        <v>9639208.4000000004</v>
      </c>
      <c r="E1169" s="28">
        <v>-4612904.0999999996</v>
      </c>
      <c r="F1169" s="30">
        <v>5026304.3</v>
      </c>
    </row>
    <row r="1170" spans="1:6" s="1" customFormat="1" ht="16.5" x14ac:dyDescent="0.3">
      <c r="A1170" s="29">
        <v>21820430</v>
      </c>
      <c r="B1170" s="63">
        <v>1210051</v>
      </c>
      <c r="C1170" s="27" t="s">
        <v>916</v>
      </c>
      <c r="D1170" s="28">
        <v>7246937.9000000004</v>
      </c>
      <c r="E1170" s="28">
        <v>-3442643.02</v>
      </c>
      <c r="F1170" s="30">
        <v>3804294.88</v>
      </c>
    </row>
    <row r="1171" spans="1:6" s="1" customFormat="1" ht="16.5" x14ac:dyDescent="0.3">
      <c r="A1171" s="29">
        <v>21820430</v>
      </c>
      <c r="B1171" s="63">
        <v>1210052</v>
      </c>
      <c r="C1171" s="27" t="s">
        <v>917</v>
      </c>
      <c r="D1171" s="28">
        <v>7254670.46</v>
      </c>
      <c r="E1171" s="28">
        <v>-3444063.97</v>
      </c>
      <c r="F1171" s="30">
        <v>3810606.49</v>
      </c>
    </row>
    <row r="1172" spans="1:6" s="1" customFormat="1" ht="16.5" x14ac:dyDescent="0.3">
      <c r="A1172" s="29">
        <v>21820430</v>
      </c>
      <c r="B1172" s="63">
        <v>1210053</v>
      </c>
      <c r="C1172" s="27" t="s">
        <v>918</v>
      </c>
      <c r="D1172" s="28">
        <v>7303805.3399999999</v>
      </c>
      <c r="E1172" s="28">
        <v>-3405906.07</v>
      </c>
      <c r="F1172" s="30">
        <v>3897899.27</v>
      </c>
    </row>
    <row r="1173" spans="1:6" s="1" customFormat="1" ht="16.5" x14ac:dyDescent="0.3">
      <c r="A1173" s="29">
        <v>21820430</v>
      </c>
      <c r="B1173" s="63">
        <v>1210054</v>
      </c>
      <c r="C1173" s="27" t="s">
        <v>919</v>
      </c>
      <c r="D1173" s="28">
        <v>7253783.6900000004</v>
      </c>
      <c r="E1173" s="28">
        <v>-3354458</v>
      </c>
      <c r="F1173" s="30">
        <v>3899325.69</v>
      </c>
    </row>
    <row r="1174" spans="1:6" s="1" customFormat="1" ht="16.5" x14ac:dyDescent="0.3">
      <c r="A1174" s="29">
        <v>21820430</v>
      </c>
      <c r="B1174" s="63">
        <v>1210055</v>
      </c>
      <c r="C1174" s="27" t="s">
        <v>920</v>
      </c>
      <c r="D1174" s="28">
        <v>7274120.0800000001</v>
      </c>
      <c r="E1174" s="28">
        <v>-3333706.49</v>
      </c>
      <c r="F1174" s="30">
        <v>3940413.59</v>
      </c>
    </row>
    <row r="1175" spans="1:6" s="1" customFormat="1" ht="16.5" x14ac:dyDescent="0.3">
      <c r="A1175" s="29">
        <v>21820430</v>
      </c>
      <c r="B1175" s="63">
        <v>1210056</v>
      </c>
      <c r="C1175" s="27" t="s">
        <v>921</v>
      </c>
      <c r="D1175" s="28">
        <v>7275736.9900000002</v>
      </c>
      <c r="E1175" s="28">
        <v>-3332263.64</v>
      </c>
      <c r="F1175" s="30">
        <v>3943473.35</v>
      </c>
    </row>
    <row r="1176" spans="1:6" s="1" customFormat="1" ht="16.5" x14ac:dyDescent="0.3">
      <c r="A1176" s="29">
        <v>21820430</v>
      </c>
      <c r="B1176" s="63">
        <v>1210057</v>
      </c>
      <c r="C1176" s="27" t="s">
        <v>922</v>
      </c>
      <c r="D1176" s="28">
        <v>7253040.0800000001</v>
      </c>
      <c r="E1176" s="28">
        <v>-3322924.63</v>
      </c>
      <c r="F1176" s="30">
        <v>3930115.45</v>
      </c>
    </row>
    <row r="1177" spans="1:6" s="1" customFormat="1" ht="16.5" x14ac:dyDescent="0.3">
      <c r="A1177" s="29">
        <v>21820430</v>
      </c>
      <c r="B1177" s="63">
        <v>1210058</v>
      </c>
      <c r="C1177" s="27" t="s">
        <v>923</v>
      </c>
      <c r="D1177" s="28">
        <v>7221300.9299999997</v>
      </c>
      <c r="E1177" s="28">
        <v>-3303072.16</v>
      </c>
      <c r="F1177" s="30">
        <v>3918228.77</v>
      </c>
    </row>
    <row r="1178" spans="1:6" s="1" customFormat="1" ht="16.5" x14ac:dyDescent="0.3">
      <c r="A1178" s="29">
        <v>21820430</v>
      </c>
      <c r="B1178" s="63">
        <v>1210059</v>
      </c>
      <c r="C1178" s="27" t="s">
        <v>924</v>
      </c>
      <c r="D1178" s="28">
        <v>7233007.6699999999</v>
      </c>
      <c r="E1178" s="28">
        <v>-3141214.6</v>
      </c>
      <c r="F1178" s="30">
        <v>4091793.07</v>
      </c>
    </row>
    <row r="1179" spans="1:6" s="1" customFormat="1" ht="16.5" x14ac:dyDescent="0.3">
      <c r="A1179" s="29">
        <v>21820430</v>
      </c>
      <c r="B1179" s="63">
        <v>1210060</v>
      </c>
      <c r="C1179" s="27" t="s">
        <v>925</v>
      </c>
      <c r="D1179" s="28">
        <v>7202747.5199999996</v>
      </c>
      <c r="E1179" s="28">
        <v>-3071933.16</v>
      </c>
      <c r="F1179" s="30">
        <v>4130814.36</v>
      </c>
    </row>
    <row r="1180" spans="1:6" s="1" customFormat="1" ht="16.5" x14ac:dyDescent="0.3">
      <c r="A1180" s="29">
        <v>21820430</v>
      </c>
      <c r="B1180" s="63">
        <v>1210061</v>
      </c>
      <c r="C1180" s="27" t="s">
        <v>926</v>
      </c>
      <c r="D1180" s="28">
        <v>7237017.8499999996</v>
      </c>
      <c r="E1180" s="28">
        <v>-2978137.64</v>
      </c>
      <c r="F1180" s="30">
        <v>4258880.21</v>
      </c>
    </row>
    <row r="1181" spans="1:6" s="1" customFormat="1" ht="16.5" x14ac:dyDescent="0.3">
      <c r="A1181" s="29">
        <v>21820430</v>
      </c>
      <c r="B1181" s="63">
        <v>1210062</v>
      </c>
      <c r="C1181" s="27" t="s">
        <v>927</v>
      </c>
      <c r="D1181" s="28">
        <v>7292728.0999999996</v>
      </c>
      <c r="E1181" s="28">
        <v>-2972845.89</v>
      </c>
      <c r="F1181" s="30">
        <v>4319882.21</v>
      </c>
    </row>
    <row r="1182" spans="1:6" s="1" customFormat="1" ht="16.5" x14ac:dyDescent="0.3">
      <c r="A1182" s="29">
        <v>21300000</v>
      </c>
      <c r="B1182" s="63">
        <v>860843</v>
      </c>
      <c r="C1182" s="27" t="s">
        <v>747</v>
      </c>
      <c r="D1182" s="28">
        <v>233312.89</v>
      </c>
      <c r="E1182" s="28">
        <v>-233312.77</v>
      </c>
      <c r="F1182" s="30">
        <v>0.12</v>
      </c>
    </row>
    <row r="1183" spans="1:6" s="1" customFormat="1" ht="16.5" x14ac:dyDescent="0.3">
      <c r="A1183" s="29">
        <v>21300000</v>
      </c>
      <c r="B1183" s="63">
        <v>860996</v>
      </c>
      <c r="C1183" s="27" t="s">
        <v>748</v>
      </c>
      <c r="D1183" s="28">
        <v>357741.37</v>
      </c>
      <c r="E1183" s="28">
        <v>-357741.31</v>
      </c>
      <c r="F1183" s="30">
        <v>0.06</v>
      </c>
    </row>
    <row r="1184" spans="1:6" s="1" customFormat="1" ht="16.5" x14ac:dyDescent="0.3">
      <c r="A1184" s="29">
        <v>21300000</v>
      </c>
      <c r="B1184" s="63">
        <v>861289</v>
      </c>
      <c r="C1184" s="27" t="s">
        <v>749</v>
      </c>
      <c r="D1184" s="28">
        <v>105275</v>
      </c>
      <c r="E1184" s="28">
        <v>-105275</v>
      </c>
      <c r="F1184" s="30">
        <v>0</v>
      </c>
    </row>
    <row r="1185" spans="1:6" s="1" customFormat="1" ht="16.5" x14ac:dyDescent="0.3">
      <c r="A1185" s="29">
        <v>21300000</v>
      </c>
      <c r="B1185" s="63">
        <v>861552</v>
      </c>
      <c r="C1185" s="27" t="s">
        <v>1248</v>
      </c>
      <c r="D1185" s="28">
        <v>105315.8</v>
      </c>
      <c r="E1185" s="28">
        <v>-24086.11</v>
      </c>
      <c r="F1185" s="30">
        <v>81229.69</v>
      </c>
    </row>
    <row r="1186" spans="1:6" s="1" customFormat="1" ht="16.5" x14ac:dyDescent="0.3">
      <c r="A1186" s="29">
        <v>21300000</v>
      </c>
      <c r="B1186" s="63">
        <v>861554</v>
      </c>
      <c r="C1186" s="27" t="s">
        <v>1249</v>
      </c>
      <c r="D1186" s="28">
        <v>801964.8</v>
      </c>
      <c r="E1186" s="28">
        <v>-185064</v>
      </c>
      <c r="F1186" s="30">
        <v>616900.80000000005</v>
      </c>
    </row>
    <row r="1187" spans="1:6" s="1" customFormat="1" ht="16.5" x14ac:dyDescent="0.3">
      <c r="A1187" s="29">
        <v>21300000</v>
      </c>
      <c r="B1187" s="63">
        <v>861574</v>
      </c>
      <c r="C1187" s="27" t="s">
        <v>2190</v>
      </c>
      <c r="D1187" s="28">
        <v>203431.5</v>
      </c>
      <c r="E1187" s="28">
        <v>-1695.26</v>
      </c>
      <c r="F1187" s="30">
        <v>201736.24</v>
      </c>
    </row>
    <row r="1188" spans="1:6" s="1" customFormat="1" ht="16.5" x14ac:dyDescent="0.3">
      <c r="A1188" s="29">
        <v>21310000</v>
      </c>
      <c r="B1188" s="63">
        <v>880123</v>
      </c>
      <c r="C1188" s="27" t="s">
        <v>750</v>
      </c>
      <c r="D1188" s="28">
        <v>132780</v>
      </c>
      <c r="E1188" s="28">
        <v>-96486.81</v>
      </c>
      <c r="F1188" s="30">
        <v>36293.19</v>
      </c>
    </row>
    <row r="1189" spans="1:6" s="1" customFormat="1" ht="16.5" x14ac:dyDescent="0.3">
      <c r="A1189" s="29">
        <v>21310000</v>
      </c>
      <c r="B1189" s="63">
        <v>880164</v>
      </c>
      <c r="C1189" s="27" t="s">
        <v>1250</v>
      </c>
      <c r="D1189" s="28">
        <v>133093.76000000001</v>
      </c>
      <c r="E1189" s="28">
        <v>-24062.97</v>
      </c>
      <c r="F1189" s="30">
        <v>109030.79</v>
      </c>
    </row>
    <row r="1190" spans="1:6" s="1" customFormat="1" ht="16.5" x14ac:dyDescent="0.3">
      <c r="A1190" s="29">
        <v>21500000</v>
      </c>
      <c r="B1190" s="63">
        <v>921287</v>
      </c>
      <c r="C1190" s="27" t="s">
        <v>751</v>
      </c>
      <c r="D1190" s="28">
        <v>396765.29</v>
      </c>
      <c r="E1190" s="28">
        <v>-396765.26</v>
      </c>
      <c r="F1190" s="30">
        <v>0.03</v>
      </c>
    </row>
    <row r="1191" spans="1:6" s="1" customFormat="1" ht="16.5" x14ac:dyDescent="0.3">
      <c r="A1191" s="29">
        <v>21500000</v>
      </c>
      <c r="B1191" s="63">
        <v>921337</v>
      </c>
      <c r="C1191" s="27" t="s">
        <v>752</v>
      </c>
      <c r="D1191" s="28">
        <v>1250319.81</v>
      </c>
      <c r="E1191" s="28">
        <v>-1250319.75</v>
      </c>
      <c r="F1191" s="30">
        <v>0.06</v>
      </c>
    </row>
    <row r="1192" spans="1:6" s="1" customFormat="1" ht="16.5" x14ac:dyDescent="0.3">
      <c r="A1192" s="29">
        <v>21500000</v>
      </c>
      <c r="B1192" s="63">
        <v>921481</v>
      </c>
      <c r="C1192" s="27" t="s">
        <v>753</v>
      </c>
      <c r="D1192" s="28">
        <v>155750.16</v>
      </c>
      <c r="E1192" s="28">
        <v>-155749.98000000001</v>
      </c>
      <c r="F1192" s="30">
        <v>0.18</v>
      </c>
    </row>
    <row r="1193" spans="1:6" s="1" customFormat="1" ht="16.5" x14ac:dyDescent="0.3">
      <c r="A1193" s="29">
        <v>21500000</v>
      </c>
      <c r="B1193" s="63">
        <v>921586</v>
      </c>
      <c r="C1193" s="27" t="s">
        <v>754</v>
      </c>
      <c r="D1193" s="28">
        <v>152122.66</v>
      </c>
      <c r="E1193" s="28">
        <v>-152122.66</v>
      </c>
      <c r="F1193" s="30">
        <v>0</v>
      </c>
    </row>
    <row r="1194" spans="1:6" s="1" customFormat="1" ht="16.5" x14ac:dyDescent="0.3">
      <c r="A1194" s="29">
        <v>21500000</v>
      </c>
      <c r="B1194" s="63">
        <v>921590</v>
      </c>
      <c r="C1194" s="27" t="s">
        <v>755</v>
      </c>
      <c r="D1194" s="28">
        <v>390683.95</v>
      </c>
      <c r="E1194" s="28">
        <v>-390683.95</v>
      </c>
      <c r="F1194" s="30">
        <v>0</v>
      </c>
    </row>
    <row r="1195" spans="1:6" s="1" customFormat="1" ht="16.5" x14ac:dyDescent="0.3">
      <c r="A1195" s="29">
        <v>21500000</v>
      </c>
      <c r="B1195" s="63">
        <v>921610</v>
      </c>
      <c r="C1195" s="27" t="s">
        <v>756</v>
      </c>
      <c r="D1195" s="28">
        <v>202178.01</v>
      </c>
      <c r="E1195" s="28">
        <v>-202178.01</v>
      </c>
      <c r="F1195" s="30">
        <v>0</v>
      </c>
    </row>
    <row r="1196" spans="1:6" s="1" customFormat="1" ht="16.5" x14ac:dyDescent="0.3">
      <c r="A1196" s="29">
        <v>21500000</v>
      </c>
      <c r="B1196" s="63">
        <v>921783</v>
      </c>
      <c r="C1196" s="27" t="s">
        <v>757</v>
      </c>
      <c r="D1196" s="28">
        <v>338875.92</v>
      </c>
      <c r="E1196" s="28">
        <v>-338875.92</v>
      </c>
      <c r="F1196" s="30">
        <v>0</v>
      </c>
    </row>
    <row r="1197" spans="1:6" s="1" customFormat="1" ht="16.5" x14ac:dyDescent="0.3">
      <c r="A1197" s="29">
        <v>21500000</v>
      </c>
      <c r="B1197" s="63">
        <v>921810</v>
      </c>
      <c r="C1197" s="27" t="s">
        <v>758</v>
      </c>
      <c r="D1197" s="28">
        <v>616576.52</v>
      </c>
      <c r="E1197" s="28">
        <v>-616576.52</v>
      </c>
      <c r="F1197" s="30">
        <v>0</v>
      </c>
    </row>
    <row r="1198" spans="1:6" s="1" customFormat="1" ht="16.5" x14ac:dyDescent="0.3">
      <c r="A1198" s="29">
        <v>21500000</v>
      </c>
      <c r="B1198" s="63">
        <v>921901</v>
      </c>
      <c r="C1198" s="27" t="s">
        <v>759</v>
      </c>
      <c r="D1198" s="28">
        <v>215225.8</v>
      </c>
      <c r="E1198" s="28">
        <v>-215225.8</v>
      </c>
      <c r="F1198" s="30">
        <v>0</v>
      </c>
    </row>
    <row r="1199" spans="1:6" s="1" customFormat="1" ht="16.5" x14ac:dyDescent="0.3">
      <c r="A1199" s="29">
        <v>21500000</v>
      </c>
      <c r="B1199" s="63">
        <v>922005</v>
      </c>
      <c r="C1199" s="27" t="s">
        <v>760</v>
      </c>
      <c r="D1199" s="28">
        <v>104363.17</v>
      </c>
      <c r="E1199" s="28">
        <v>-104363.17</v>
      </c>
      <c r="F1199" s="30">
        <v>0</v>
      </c>
    </row>
    <row r="1200" spans="1:6" s="1" customFormat="1" ht="16.5" x14ac:dyDescent="0.3">
      <c r="A1200" s="29">
        <v>21500000</v>
      </c>
      <c r="B1200" s="63">
        <v>922057</v>
      </c>
      <c r="C1200" s="27" t="s">
        <v>761</v>
      </c>
      <c r="D1200" s="28">
        <v>166661.64000000001</v>
      </c>
      <c r="E1200" s="28">
        <v>-166661.64000000001</v>
      </c>
      <c r="F1200" s="30">
        <v>0</v>
      </c>
    </row>
    <row r="1201" spans="1:6" s="1" customFormat="1" ht="16.5" x14ac:dyDescent="0.3">
      <c r="A1201" s="29">
        <v>21500000</v>
      </c>
      <c r="B1201" s="63">
        <v>922129</v>
      </c>
      <c r="C1201" s="27" t="s">
        <v>762</v>
      </c>
      <c r="D1201" s="28">
        <v>283423.06</v>
      </c>
      <c r="E1201" s="28">
        <v>-283423.06</v>
      </c>
      <c r="F1201" s="30">
        <v>0</v>
      </c>
    </row>
    <row r="1202" spans="1:6" s="1" customFormat="1" ht="16.5" x14ac:dyDescent="0.3">
      <c r="A1202" s="29">
        <v>21500000</v>
      </c>
      <c r="B1202" s="63">
        <v>922181</v>
      </c>
      <c r="C1202" s="27" t="s">
        <v>763</v>
      </c>
      <c r="D1202" s="28">
        <v>141810.34</v>
      </c>
      <c r="E1202" s="28">
        <v>-141810.34</v>
      </c>
      <c r="F1202" s="30">
        <v>0</v>
      </c>
    </row>
    <row r="1203" spans="1:6" s="1" customFormat="1" ht="16.5" x14ac:dyDescent="0.3">
      <c r="A1203" s="29">
        <v>21500000</v>
      </c>
      <c r="B1203" s="63">
        <v>922362</v>
      </c>
      <c r="C1203" s="27" t="s">
        <v>764</v>
      </c>
      <c r="D1203" s="28">
        <v>171212.69</v>
      </c>
      <c r="E1203" s="28">
        <v>-171212.69</v>
      </c>
      <c r="F1203" s="30">
        <v>0</v>
      </c>
    </row>
    <row r="1204" spans="1:6" s="1" customFormat="1" ht="16.5" x14ac:dyDescent="0.3">
      <c r="A1204" s="29">
        <v>21500000</v>
      </c>
      <c r="B1204" s="63">
        <v>922363</v>
      </c>
      <c r="C1204" s="27" t="s">
        <v>765</v>
      </c>
      <c r="D1204" s="28">
        <v>389303.8</v>
      </c>
      <c r="E1204" s="28">
        <v>-389303.8</v>
      </c>
      <c r="F1204" s="30">
        <v>0</v>
      </c>
    </row>
    <row r="1205" spans="1:6" s="1" customFormat="1" ht="16.5" x14ac:dyDescent="0.3">
      <c r="A1205" s="29">
        <v>21500000</v>
      </c>
      <c r="B1205" s="63">
        <v>922369</v>
      </c>
      <c r="C1205" s="27" t="s">
        <v>766</v>
      </c>
      <c r="D1205" s="28">
        <v>224179.51</v>
      </c>
      <c r="E1205" s="28">
        <v>-224179.51</v>
      </c>
      <c r="F1205" s="30">
        <v>0</v>
      </c>
    </row>
    <row r="1206" spans="1:6" s="1" customFormat="1" ht="16.5" x14ac:dyDescent="0.3">
      <c r="A1206" s="29">
        <v>21500000</v>
      </c>
      <c r="B1206" s="63">
        <v>922378</v>
      </c>
      <c r="C1206" s="27" t="s">
        <v>767</v>
      </c>
      <c r="D1206" s="28">
        <v>132246.04</v>
      </c>
      <c r="E1206" s="28">
        <v>-132246.04</v>
      </c>
      <c r="F1206" s="30">
        <v>0</v>
      </c>
    </row>
    <row r="1207" spans="1:6" s="1" customFormat="1" ht="16.5" x14ac:dyDescent="0.3">
      <c r="A1207" s="29">
        <v>21500000</v>
      </c>
      <c r="B1207" s="63">
        <v>922379</v>
      </c>
      <c r="C1207" s="27" t="s">
        <v>768</v>
      </c>
      <c r="D1207" s="28">
        <v>316183.52</v>
      </c>
      <c r="E1207" s="28">
        <v>-316183.52</v>
      </c>
      <c r="F1207" s="30">
        <v>0</v>
      </c>
    </row>
    <row r="1208" spans="1:6" s="1" customFormat="1" ht="16.5" x14ac:dyDescent="0.3">
      <c r="A1208" s="29">
        <v>21500000</v>
      </c>
      <c r="B1208" s="63">
        <v>922452</v>
      </c>
      <c r="C1208" s="27" t="s">
        <v>769</v>
      </c>
      <c r="D1208" s="28">
        <v>108302.92</v>
      </c>
      <c r="E1208" s="28">
        <v>-108302.92</v>
      </c>
      <c r="F1208" s="30">
        <v>0</v>
      </c>
    </row>
    <row r="1209" spans="1:6" s="1" customFormat="1" ht="16.5" x14ac:dyDescent="0.3">
      <c r="A1209" s="29">
        <v>21500000</v>
      </c>
      <c r="B1209" s="63">
        <v>922527</v>
      </c>
      <c r="C1209" s="27" t="s">
        <v>770</v>
      </c>
      <c r="D1209" s="28">
        <v>609697.22</v>
      </c>
      <c r="E1209" s="28">
        <v>-609697.22</v>
      </c>
      <c r="F1209" s="30">
        <v>0</v>
      </c>
    </row>
    <row r="1210" spans="1:6" s="1" customFormat="1" ht="16.5" x14ac:dyDescent="0.3">
      <c r="A1210" s="29">
        <v>21500000</v>
      </c>
      <c r="B1210" s="63">
        <v>922586</v>
      </c>
      <c r="C1210" s="27" t="s">
        <v>771</v>
      </c>
      <c r="D1210" s="28">
        <v>7713112.9699999997</v>
      </c>
      <c r="E1210" s="28">
        <v>-7698738.8899999997</v>
      </c>
      <c r="F1210" s="30">
        <v>14374.08</v>
      </c>
    </row>
    <row r="1211" spans="1:6" s="1" customFormat="1" ht="16.5" x14ac:dyDescent="0.3">
      <c r="A1211" s="29">
        <v>21500000</v>
      </c>
      <c r="B1211" s="63">
        <v>922589</v>
      </c>
      <c r="C1211" s="27" t="s">
        <v>772</v>
      </c>
      <c r="D1211" s="28">
        <v>258258.4</v>
      </c>
      <c r="E1211" s="28">
        <v>-258258.4</v>
      </c>
      <c r="F1211" s="30">
        <v>0</v>
      </c>
    </row>
    <row r="1212" spans="1:6" s="1" customFormat="1" ht="16.5" x14ac:dyDescent="0.3">
      <c r="A1212" s="29">
        <v>21500000</v>
      </c>
      <c r="B1212" s="63">
        <v>922731</v>
      </c>
      <c r="C1212" s="27" t="s">
        <v>773</v>
      </c>
      <c r="D1212" s="28">
        <v>2328210.94</v>
      </c>
      <c r="E1212" s="28">
        <v>-2328210.94</v>
      </c>
      <c r="F1212" s="30">
        <v>0</v>
      </c>
    </row>
    <row r="1213" spans="1:6" s="1" customFormat="1" ht="16.5" x14ac:dyDescent="0.3">
      <c r="A1213" s="29">
        <v>21500000</v>
      </c>
      <c r="B1213" s="63">
        <v>922751</v>
      </c>
      <c r="C1213" s="27" t="s">
        <v>774</v>
      </c>
      <c r="D1213" s="28">
        <v>786408.45</v>
      </c>
      <c r="E1213" s="28">
        <v>-786408.45</v>
      </c>
      <c r="F1213" s="30">
        <v>0</v>
      </c>
    </row>
    <row r="1214" spans="1:6" s="1" customFormat="1" ht="16.5" x14ac:dyDescent="0.3">
      <c r="A1214" s="29">
        <v>21500000</v>
      </c>
      <c r="B1214" s="63">
        <v>922752</v>
      </c>
      <c r="C1214" s="27" t="s">
        <v>775</v>
      </c>
      <c r="D1214" s="28">
        <v>172000</v>
      </c>
      <c r="E1214" s="28">
        <v>-169703.56</v>
      </c>
      <c r="F1214" s="30">
        <v>2296.44</v>
      </c>
    </row>
    <row r="1215" spans="1:6" s="1" customFormat="1" ht="16.5" x14ac:dyDescent="0.3">
      <c r="A1215" s="29">
        <v>21500000</v>
      </c>
      <c r="B1215" s="63">
        <v>922778</v>
      </c>
      <c r="C1215" s="27" t="s">
        <v>776</v>
      </c>
      <c r="D1215" s="28">
        <v>101598.79</v>
      </c>
      <c r="E1215" s="28">
        <v>-101598.76</v>
      </c>
      <c r="F1215" s="30">
        <v>0.03</v>
      </c>
    </row>
    <row r="1216" spans="1:6" s="1" customFormat="1" ht="16.5" x14ac:dyDescent="0.3">
      <c r="A1216" s="29">
        <v>21500000</v>
      </c>
      <c r="B1216" s="63">
        <v>922839</v>
      </c>
      <c r="C1216" s="27" t="s">
        <v>777</v>
      </c>
      <c r="D1216" s="28">
        <v>244274.63</v>
      </c>
      <c r="E1216" s="28">
        <v>-244274.63</v>
      </c>
      <c r="F1216" s="30">
        <v>0</v>
      </c>
    </row>
    <row r="1217" spans="1:6" s="1" customFormat="1" ht="16.5" x14ac:dyDescent="0.3">
      <c r="A1217" s="29">
        <v>21500000</v>
      </c>
      <c r="B1217" s="63">
        <v>922904</v>
      </c>
      <c r="C1217" s="27" t="s">
        <v>778</v>
      </c>
      <c r="D1217" s="28">
        <v>108557.67</v>
      </c>
      <c r="E1217" s="28">
        <v>-86819.27</v>
      </c>
      <c r="F1217" s="30">
        <v>21738.400000000001</v>
      </c>
    </row>
    <row r="1218" spans="1:6" s="1" customFormat="1" ht="16.5" x14ac:dyDescent="0.3">
      <c r="A1218" s="29">
        <v>21500000</v>
      </c>
      <c r="B1218" s="63">
        <v>923012</v>
      </c>
      <c r="C1218" s="27" t="s">
        <v>779</v>
      </c>
      <c r="D1218" s="28">
        <v>104034.78</v>
      </c>
      <c r="E1218" s="28">
        <v>-83227.83</v>
      </c>
      <c r="F1218" s="30">
        <v>20806.95</v>
      </c>
    </row>
    <row r="1219" spans="1:6" s="1" customFormat="1" ht="16.5" x14ac:dyDescent="0.3">
      <c r="A1219" s="29">
        <v>21500000</v>
      </c>
      <c r="B1219" s="63">
        <v>923102</v>
      </c>
      <c r="C1219" s="27" t="s">
        <v>780</v>
      </c>
      <c r="D1219" s="28">
        <v>724623.01</v>
      </c>
      <c r="E1219" s="28">
        <v>-487593.13</v>
      </c>
      <c r="F1219" s="30">
        <v>237029.88</v>
      </c>
    </row>
    <row r="1220" spans="1:6" s="1" customFormat="1" ht="16.5" x14ac:dyDescent="0.3">
      <c r="A1220" s="29">
        <v>21500000</v>
      </c>
      <c r="B1220" s="63">
        <v>923104</v>
      </c>
      <c r="C1220" s="27" t="s">
        <v>781</v>
      </c>
      <c r="D1220" s="28">
        <v>170392.8</v>
      </c>
      <c r="E1220" s="28">
        <v>-113505.64</v>
      </c>
      <c r="F1220" s="30">
        <v>56887.16</v>
      </c>
    </row>
    <row r="1221" spans="1:6" s="1" customFormat="1" ht="16.5" x14ac:dyDescent="0.3">
      <c r="A1221" s="29">
        <v>21500000</v>
      </c>
      <c r="B1221" s="63">
        <v>923210</v>
      </c>
      <c r="C1221" s="27" t="s">
        <v>782</v>
      </c>
      <c r="D1221" s="28">
        <v>198034.4</v>
      </c>
      <c r="E1221" s="28">
        <v>-95001.21</v>
      </c>
      <c r="F1221" s="30">
        <v>103033.19</v>
      </c>
    </row>
    <row r="1222" spans="1:6" s="1" customFormat="1" ht="16.5" x14ac:dyDescent="0.3">
      <c r="A1222" s="29">
        <v>21500000</v>
      </c>
      <c r="B1222" s="63">
        <v>923282</v>
      </c>
      <c r="C1222" s="27" t="s">
        <v>783</v>
      </c>
      <c r="D1222" s="28">
        <v>229487</v>
      </c>
      <c r="E1222" s="28">
        <v>-109352.87</v>
      </c>
      <c r="F1222" s="30">
        <v>120134.13</v>
      </c>
    </row>
    <row r="1223" spans="1:6" s="1" customFormat="1" ht="16.5" x14ac:dyDescent="0.3">
      <c r="A1223" s="29">
        <v>21500000</v>
      </c>
      <c r="B1223" s="63">
        <v>923379</v>
      </c>
      <c r="C1223" s="27" t="s">
        <v>975</v>
      </c>
      <c r="D1223" s="28">
        <v>1247082.18</v>
      </c>
      <c r="E1223" s="28">
        <v>-242259.51</v>
      </c>
      <c r="F1223" s="30">
        <v>1004822.67</v>
      </c>
    </row>
    <row r="1224" spans="1:6" s="1" customFormat="1" ht="16.5" x14ac:dyDescent="0.3">
      <c r="A1224" s="29">
        <v>21500000</v>
      </c>
      <c r="B1224" s="63">
        <v>923386</v>
      </c>
      <c r="C1224" s="27" t="s">
        <v>1251</v>
      </c>
      <c r="D1224" s="28">
        <v>238127.8</v>
      </c>
      <c r="E1224" s="28">
        <v>-43052.82</v>
      </c>
      <c r="F1224" s="30">
        <v>195074.98</v>
      </c>
    </row>
    <row r="1225" spans="1:6" s="1" customFormat="1" ht="16.5" x14ac:dyDescent="0.3">
      <c r="A1225" s="29">
        <v>21500000</v>
      </c>
      <c r="B1225" s="63">
        <v>923557</v>
      </c>
      <c r="C1225" s="27" t="s">
        <v>1285</v>
      </c>
      <c r="D1225" s="28">
        <v>127205.24</v>
      </c>
      <c r="E1225" s="28">
        <v>-11024.45</v>
      </c>
      <c r="F1225" s="30">
        <v>116180.79</v>
      </c>
    </row>
    <row r="1226" spans="1:6" s="1" customFormat="1" ht="16.5" x14ac:dyDescent="0.3">
      <c r="A1226" s="29">
        <v>21510000</v>
      </c>
      <c r="B1226" s="63">
        <v>940278</v>
      </c>
      <c r="C1226" s="27" t="s">
        <v>784</v>
      </c>
      <c r="D1226" s="28">
        <v>109432.04</v>
      </c>
      <c r="E1226" s="28">
        <v>-109431.89</v>
      </c>
      <c r="F1226" s="30">
        <v>0.15</v>
      </c>
    </row>
    <row r="1227" spans="1:6" s="1" customFormat="1" ht="16.5" x14ac:dyDescent="0.3">
      <c r="A1227" s="29">
        <v>21510000</v>
      </c>
      <c r="B1227" s="63">
        <v>940291</v>
      </c>
      <c r="C1227" s="27" t="s">
        <v>785</v>
      </c>
      <c r="D1227" s="28">
        <v>132724.88</v>
      </c>
      <c r="E1227" s="28">
        <v>-132724.76</v>
      </c>
      <c r="F1227" s="30">
        <v>0.12</v>
      </c>
    </row>
    <row r="1228" spans="1:6" s="1" customFormat="1" ht="16.5" x14ac:dyDescent="0.3">
      <c r="A1228" s="29">
        <v>21510000</v>
      </c>
      <c r="B1228" s="63">
        <v>940292</v>
      </c>
      <c r="C1228" s="27" t="s">
        <v>786</v>
      </c>
      <c r="D1228" s="28">
        <v>295216.65999999997</v>
      </c>
      <c r="E1228" s="28">
        <v>-295216.57</v>
      </c>
      <c r="F1228" s="30">
        <v>0.09</v>
      </c>
    </row>
    <row r="1229" spans="1:6" s="1" customFormat="1" ht="16.5" x14ac:dyDescent="0.3">
      <c r="A1229" s="29">
        <v>21510000</v>
      </c>
      <c r="B1229" s="63">
        <v>940373</v>
      </c>
      <c r="C1229" s="27" t="s">
        <v>787</v>
      </c>
      <c r="D1229" s="28">
        <v>173315.18</v>
      </c>
      <c r="E1229" s="28">
        <v>-173314.73</v>
      </c>
      <c r="F1229" s="30">
        <v>0.45</v>
      </c>
    </row>
    <row r="1230" spans="1:6" s="1" customFormat="1" ht="16.5" x14ac:dyDescent="0.3">
      <c r="A1230" s="29">
        <v>21510000</v>
      </c>
      <c r="B1230" s="63">
        <v>940386</v>
      </c>
      <c r="C1230" s="27" t="s">
        <v>788</v>
      </c>
      <c r="D1230" s="28">
        <v>281921.2</v>
      </c>
      <c r="E1230" s="28">
        <v>-281919.94</v>
      </c>
      <c r="F1230" s="30">
        <v>1.26</v>
      </c>
    </row>
    <row r="1231" spans="1:6" s="1" customFormat="1" ht="16.5" x14ac:dyDescent="0.3">
      <c r="A1231" s="29">
        <v>21510000</v>
      </c>
      <c r="B1231" s="63">
        <v>940685</v>
      </c>
      <c r="C1231" s="27" t="s">
        <v>789</v>
      </c>
      <c r="D1231" s="28">
        <v>202512.67</v>
      </c>
      <c r="E1231" s="28">
        <v>-202512.67</v>
      </c>
      <c r="F1231" s="30">
        <v>0</v>
      </c>
    </row>
    <row r="1232" spans="1:6" s="1" customFormat="1" ht="16.5" x14ac:dyDescent="0.3">
      <c r="A1232" s="29">
        <v>21510000</v>
      </c>
      <c r="B1232" s="63">
        <v>940924</v>
      </c>
      <c r="C1232" s="27" t="s">
        <v>790</v>
      </c>
      <c r="D1232" s="28">
        <v>462356.42</v>
      </c>
      <c r="E1232" s="28">
        <v>-462356.42</v>
      </c>
      <c r="F1232" s="30">
        <v>0</v>
      </c>
    </row>
    <row r="1233" spans="1:6" s="1" customFormat="1" ht="16.5" x14ac:dyDescent="0.3">
      <c r="A1233" s="29">
        <v>21510000</v>
      </c>
      <c r="B1233" s="63">
        <v>941108</v>
      </c>
      <c r="C1233" s="27" t="s">
        <v>791</v>
      </c>
      <c r="D1233" s="28">
        <v>216861.63</v>
      </c>
      <c r="E1233" s="28">
        <v>-216861.63</v>
      </c>
      <c r="F1233" s="30">
        <v>0</v>
      </c>
    </row>
    <row r="1234" spans="1:6" s="1" customFormat="1" ht="16.5" x14ac:dyDescent="0.3">
      <c r="A1234" s="29">
        <v>21510000</v>
      </c>
      <c r="B1234" s="63">
        <v>941358</v>
      </c>
      <c r="C1234" s="27" t="s">
        <v>792</v>
      </c>
      <c r="D1234" s="28">
        <v>709310</v>
      </c>
      <c r="E1234" s="28">
        <v>-495904.22</v>
      </c>
      <c r="F1234" s="30">
        <v>213405.78</v>
      </c>
    </row>
    <row r="1235" spans="1:6" s="1" customFormat="1" ht="16.5" x14ac:dyDescent="0.3">
      <c r="A1235" s="29">
        <v>21510000</v>
      </c>
      <c r="B1235" s="63">
        <v>941452</v>
      </c>
      <c r="C1235" s="27" t="s">
        <v>793</v>
      </c>
      <c r="D1235" s="28">
        <v>235701.36</v>
      </c>
      <c r="E1235" s="28">
        <v>-113136.65</v>
      </c>
      <c r="F1235" s="30">
        <v>122564.71</v>
      </c>
    </row>
    <row r="1236" spans="1:6" s="1" customFormat="1" ht="16.5" x14ac:dyDescent="0.3">
      <c r="A1236" s="29">
        <v>21510000</v>
      </c>
      <c r="B1236" s="63">
        <v>941485</v>
      </c>
      <c r="C1236" s="27" t="s">
        <v>794</v>
      </c>
      <c r="D1236" s="28">
        <v>110489.56</v>
      </c>
      <c r="E1236" s="28">
        <v>-23880.39</v>
      </c>
      <c r="F1236" s="30">
        <v>86609.17</v>
      </c>
    </row>
    <row r="1237" spans="1:6" s="1" customFormat="1" ht="16.5" x14ac:dyDescent="0.3">
      <c r="A1237" s="29">
        <v>21510000</v>
      </c>
      <c r="B1237" s="63">
        <v>941525</v>
      </c>
      <c r="C1237" s="27" t="s">
        <v>795</v>
      </c>
      <c r="D1237" s="28">
        <v>171110.32</v>
      </c>
      <c r="E1237" s="28">
        <v>-78483.09</v>
      </c>
      <c r="F1237" s="30">
        <v>92627.23</v>
      </c>
    </row>
    <row r="1238" spans="1:6" s="1" customFormat="1" ht="16.5" x14ac:dyDescent="0.3">
      <c r="A1238" s="29">
        <v>21700000</v>
      </c>
      <c r="B1238" s="63">
        <v>1021735</v>
      </c>
      <c r="C1238" s="27" t="s">
        <v>796</v>
      </c>
      <c r="D1238" s="28">
        <v>103903.11</v>
      </c>
      <c r="E1238" s="28">
        <v>-103903.08</v>
      </c>
      <c r="F1238" s="30">
        <v>0.03</v>
      </c>
    </row>
    <row r="1239" spans="1:6" s="1" customFormat="1" ht="16.5" x14ac:dyDescent="0.3">
      <c r="A1239" s="29">
        <v>21700000</v>
      </c>
      <c r="B1239" s="63">
        <v>1022259</v>
      </c>
      <c r="C1239" s="27" t="s">
        <v>797</v>
      </c>
      <c r="D1239" s="28">
        <v>231143.75</v>
      </c>
      <c r="E1239" s="28">
        <v>-231143.75</v>
      </c>
      <c r="F1239" s="30">
        <v>0</v>
      </c>
    </row>
    <row r="1240" spans="1:6" s="1" customFormat="1" ht="16.5" x14ac:dyDescent="0.3">
      <c r="A1240" s="29">
        <v>21700000</v>
      </c>
      <c r="B1240" s="63">
        <v>1022772</v>
      </c>
      <c r="C1240" s="27" t="s">
        <v>798</v>
      </c>
      <c r="D1240" s="28">
        <v>2360381.86</v>
      </c>
      <c r="E1240" s="28">
        <v>-2002699.47</v>
      </c>
      <c r="F1240" s="30">
        <v>357682.39</v>
      </c>
    </row>
    <row r="1241" spans="1:6" s="1" customFormat="1" ht="16.5" x14ac:dyDescent="0.3">
      <c r="A1241" s="29">
        <v>21700000</v>
      </c>
      <c r="B1241" s="63">
        <v>1022864</v>
      </c>
      <c r="C1241" s="27" t="s">
        <v>799</v>
      </c>
      <c r="D1241" s="28">
        <v>327384.84999999998</v>
      </c>
      <c r="E1241" s="28">
        <v>-279718.31</v>
      </c>
      <c r="F1241" s="30">
        <v>47666.54</v>
      </c>
    </row>
    <row r="1242" spans="1:6" s="1" customFormat="1" ht="16.5" x14ac:dyDescent="0.3">
      <c r="A1242" s="29">
        <v>21700000</v>
      </c>
      <c r="B1242" s="63">
        <v>1023318</v>
      </c>
      <c r="C1242" s="27" t="s">
        <v>1286</v>
      </c>
      <c r="D1242" s="28">
        <v>112020.12</v>
      </c>
      <c r="E1242" s="28">
        <v>-39673.79</v>
      </c>
      <c r="F1242" s="30">
        <v>72346.33</v>
      </c>
    </row>
    <row r="1243" spans="1:6" s="1" customFormat="1" ht="16.5" x14ac:dyDescent="0.3">
      <c r="A1243" s="29">
        <v>21700000</v>
      </c>
      <c r="B1243" s="63">
        <v>1023319</v>
      </c>
      <c r="C1243" s="27" t="s">
        <v>1287</v>
      </c>
      <c r="D1243" s="28">
        <v>402734.73</v>
      </c>
      <c r="E1243" s="28">
        <v>-145670.01</v>
      </c>
      <c r="F1243" s="30">
        <v>257064.72</v>
      </c>
    </row>
    <row r="1244" spans="1:6" s="1" customFormat="1" ht="16.5" x14ac:dyDescent="0.3">
      <c r="A1244" s="29">
        <v>21700000</v>
      </c>
      <c r="B1244" s="63">
        <v>1023434</v>
      </c>
      <c r="C1244" s="27" t="s">
        <v>1288</v>
      </c>
      <c r="D1244" s="28">
        <v>798693.36</v>
      </c>
      <c r="E1244" s="28">
        <v>-232064.04</v>
      </c>
      <c r="F1244" s="30">
        <v>566629.31999999995</v>
      </c>
    </row>
    <row r="1245" spans="1:6" s="1" customFormat="1" ht="16.5" x14ac:dyDescent="0.3">
      <c r="A1245" s="29">
        <v>21700000</v>
      </c>
      <c r="B1245" s="63">
        <v>1023435</v>
      </c>
      <c r="C1245" s="27" t="s">
        <v>1289</v>
      </c>
      <c r="D1245" s="28">
        <v>352278.05</v>
      </c>
      <c r="E1245" s="28">
        <v>-88069.51</v>
      </c>
      <c r="F1245" s="30">
        <v>264208.53999999998</v>
      </c>
    </row>
    <row r="1246" spans="1:6" s="1" customFormat="1" ht="16.5" x14ac:dyDescent="0.3">
      <c r="A1246" s="29">
        <v>21700000</v>
      </c>
      <c r="B1246" s="63">
        <v>1023437</v>
      </c>
      <c r="C1246" s="27" t="s">
        <v>1290</v>
      </c>
      <c r="D1246" s="28">
        <v>668916.93000000005</v>
      </c>
      <c r="E1246" s="28">
        <v>-166785.04</v>
      </c>
      <c r="F1246" s="30">
        <v>502131.89</v>
      </c>
    </row>
    <row r="1247" spans="1:6" s="1" customFormat="1" ht="16.5" x14ac:dyDescent="0.3">
      <c r="A1247" s="29">
        <v>21700000</v>
      </c>
      <c r="B1247" s="63">
        <v>1023439</v>
      </c>
      <c r="C1247" s="27" t="s">
        <v>1291</v>
      </c>
      <c r="D1247" s="28">
        <v>523698</v>
      </c>
      <c r="E1247" s="28">
        <v>-130766.92</v>
      </c>
      <c r="F1247" s="30">
        <v>392931.08</v>
      </c>
    </row>
    <row r="1248" spans="1:6" s="1" customFormat="1" ht="16.5" x14ac:dyDescent="0.3">
      <c r="A1248" s="29">
        <v>21700000</v>
      </c>
      <c r="B1248" s="63">
        <v>1024436</v>
      </c>
      <c r="C1248" s="27" t="s">
        <v>2191</v>
      </c>
      <c r="D1248" s="28">
        <v>399308</v>
      </c>
      <c r="E1248" s="28">
        <v>0</v>
      </c>
      <c r="F1248" s="30">
        <v>399308</v>
      </c>
    </row>
    <row r="1249" spans="1:6" s="1" customFormat="1" ht="16.5" x14ac:dyDescent="0.3">
      <c r="A1249" s="29">
        <v>21700000</v>
      </c>
      <c r="B1249" s="63">
        <v>1024622</v>
      </c>
      <c r="C1249" s="27" t="s">
        <v>2192</v>
      </c>
      <c r="D1249" s="28">
        <v>107803.11</v>
      </c>
      <c r="E1249" s="28">
        <v>0</v>
      </c>
      <c r="F1249" s="30">
        <v>107803.11</v>
      </c>
    </row>
    <row r="1250" spans="1:6" s="1" customFormat="1" ht="16.5" x14ac:dyDescent="0.3">
      <c r="A1250" s="29">
        <v>21700000</v>
      </c>
      <c r="B1250" s="63">
        <v>1024623</v>
      </c>
      <c r="C1250" s="27" t="s">
        <v>2193</v>
      </c>
      <c r="D1250" s="28">
        <v>640390.65</v>
      </c>
      <c r="E1250" s="28">
        <v>0</v>
      </c>
      <c r="F1250" s="30">
        <v>640390.65</v>
      </c>
    </row>
    <row r="1251" spans="1:6" s="1" customFormat="1" ht="16.5" x14ac:dyDescent="0.3">
      <c r="A1251" s="29">
        <v>21710000</v>
      </c>
      <c r="B1251" s="63">
        <v>1040137</v>
      </c>
      <c r="C1251" s="27" t="s">
        <v>800</v>
      </c>
      <c r="D1251" s="28">
        <v>1477642.36</v>
      </c>
      <c r="E1251" s="28">
        <v>-1477642.33</v>
      </c>
      <c r="F1251" s="30">
        <v>0.03</v>
      </c>
    </row>
    <row r="1252" spans="1:6" s="1" customFormat="1" ht="16.5" x14ac:dyDescent="0.3">
      <c r="A1252" s="29">
        <v>21710000</v>
      </c>
      <c r="B1252" s="63">
        <v>1040138</v>
      </c>
      <c r="C1252" s="27" t="s">
        <v>801</v>
      </c>
      <c r="D1252" s="28">
        <v>2286979.27</v>
      </c>
      <c r="E1252" s="28">
        <v>-2286979.2400000002</v>
      </c>
      <c r="F1252" s="30">
        <v>0.03</v>
      </c>
    </row>
    <row r="1253" spans="1:6" s="1" customFormat="1" ht="16.5" x14ac:dyDescent="0.3">
      <c r="A1253" s="29">
        <v>21710000</v>
      </c>
      <c r="B1253" s="63">
        <v>1040202</v>
      </c>
      <c r="C1253" s="27" t="s">
        <v>802</v>
      </c>
      <c r="D1253" s="28">
        <v>276857.40000000002</v>
      </c>
      <c r="E1253" s="28">
        <v>-276857.31</v>
      </c>
      <c r="F1253" s="30">
        <v>0.09</v>
      </c>
    </row>
    <row r="1254" spans="1:6" s="1" customFormat="1" ht="16.5" x14ac:dyDescent="0.3">
      <c r="A1254" s="29">
        <v>21710000</v>
      </c>
      <c r="B1254" s="63">
        <v>1040307</v>
      </c>
      <c r="C1254" s="27" t="s">
        <v>803</v>
      </c>
      <c r="D1254" s="28">
        <v>180371.86</v>
      </c>
      <c r="E1254" s="28">
        <v>-180371.83</v>
      </c>
      <c r="F1254" s="30">
        <v>0.03</v>
      </c>
    </row>
    <row r="1255" spans="1:6" s="1" customFormat="1" ht="16.5" x14ac:dyDescent="0.3">
      <c r="A1255" s="29">
        <v>21710000</v>
      </c>
      <c r="B1255" s="63">
        <v>1040383</v>
      </c>
      <c r="C1255" s="27" t="s">
        <v>804</v>
      </c>
      <c r="D1255" s="28">
        <v>177499.19</v>
      </c>
      <c r="E1255" s="28">
        <v>-177499.16</v>
      </c>
      <c r="F1255" s="30">
        <v>0.03</v>
      </c>
    </row>
    <row r="1256" spans="1:6" s="1" customFormat="1" ht="16.5" x14ac:dyDescent="0.3">
      <c r="A1256" s="29">
        <v>21710000</v>
      </c>
      <c r="B1256" s="63">
        <v>1040399</v>
      </c>
      <c r="C1256" s="27" t="s">
        <v>805</v>
      </c>
      <c r="D1256" s="28">
        <v>152210.71</v>
      </c>
      <c r="E1256" s="28">
        <v>-152210.68</v>
      </c>
      <c r="F1256" s="30">
        <v>0.03</v>
      </c>
    </row>
    <row r="1257" spans="1:6" s="1" customFormat="1" ht="16.5" x14ac:dyDescent="0.3">
      <c r="A1257" s="29">
        <v>21710000</v>
      </c>
      <c r="B1257" s="63">
        <v>1041125</v>
      </c>
      <c r="C1257" s="27" t="s">
        <v>806</v>
      </c>
      <c r="D1257" s="28">
        <v>2283750.77</v>
      </c>
      <c r="E1257" s="28">
        <v>-2283750.77</v>
      </c>
      <c r="F1257" s="30">
        <v>0</v>
      </c>
    </row>
    <row r="1258" spans="1:6" s="1" customFormat="1" ht="16.5" x14ac:dyDescent="0.3">
      <c r="A1258" s="29">
        <v>21710000</v>
      </c>
      <c r="B1258" s="63">
        <v>1041157</v>
      </c>
      <c r="C1258" s="27" t="s">
        <v>807</v>
      </c>
      <c r="D1258" s="28">
        <v>16497371.720000001</v>
      </c>
      <c r="E1258" s="28">
        <v>-16392421.5</v>
      </c>
      <c r="F1258" s="30">
        <v>104950.22</v>
      </c>
    </row>
    <row r="1259" spans="1:6" s="1" customFormat="1" ht="16.5" x14ac:dyDescent="0.3">
      <c r="A1259" s="29">
        <v>21710000</v>
      </c>
      <c r="B1259" s="63">
        <v>1041158</v>
      </c>
      <c r="C1259" s="27" t="s">
        <v>808</v>
      </c>
      <c r="D1259" s="28">
        <v>244345.61</v>
      </c>
      <c r="E1259" s="28">
        <v>-244345.61</v>
      </c>
      <c r="F1259" s="30">
        <v>0</v>
      </c>
    </row>
    <row r="1260" spans="1:6" s="1" customFormat="1" ht="16.5" x14ac:dyDescent="0.3">
      <c r="A1260" s="29">
        <v>21710000</v>
      </c>
      <c r="B1260" s="63">
        <v>1041160</v>
      </c>
      <c r="C1260" s="27" t="s">
        <v>809</v>
      </c>
      <c r="D1260" s="28">
        <v>3458896.08</v>
      </c>
      <c r="E1260" s="28">
        <v>-3458896.08</v>
      </c>
      <c r="F1260" s="30">
        <v>0</v>
      </c>
    </row>
    <row r="1261" spans="1:6" s="1" customFormat="1" ht="16.5" x14ac:dyDescent="0.3">
      <c r="A1261" s="29">
        <v>21710000</v>
      </c>
      <c r="B1261" s="63">
        <v>1041267</v>
      </c>
      <c r="C1261" s="27" t="s">
        <v>810</v>
      </c>
      <c r="D1261" s="28">
        <v>1260039.3</v>
      </c>
      <c r="E1261" s="28">
        <v>-1260039.28</v>
      </c>
      <c r="F1261" s="30">
        <v>0.02</v>
      </c>
    </row>
    <row r="1262" spans="1:6" s="1" customFormat="1" ht="16.5" x14ac:dyDescent="0.3">
      <c r="A1262" s="29">
        <v>21710000</v>
      </c>
      <c r="B1262" s="63">
        <v>1041280</v>
      </c>
      <c r="C1262" s="27" t="s">
        <v>811</v>
      </c>
      <c r="D1262" s="28">
        <v>204270.97</v>
      </c>
      <c r="E1262" s="28">
        <v>-204270.94</v>
      </c>
      <c r="F1262" s="30">
        <v>0.03</v>
      </c>
    </row>
    <row r="1263" spans="1:6" s="1" customFormat="1" ht="16.5" x14ac:dyDescent="0.3">
      <c r="A1263" s="29">
        <v>21710000</v>
      </c>
      <c r="B1263" s="63">
        <v>1041281</v>
      </c>
      <c r="C1263" s="27" t="s">
        <v>812</v>
      </c>
      <c r="D1263" s="28">
        <v>616405.88</v>
      </c>
      <c r="E1263" s="28">
        <v>-616405.88</v>
      </c>
      <c r="F1263" s="30">
        <v>0</v>
      </c>
    </row>
    <row r="1264" spans="1:6" s="1" customFormat="1" ht="16.5" x14ac:dyDescent="0.3">
      <c r="A1264" s="29">
        <v>21710000</v>
      </c>
      <c r="B1264" s="63">
        <v>1041327</v>
      </c>
      <c r="C1264" s="27" t="s">
        <v>813</v>
      </c>
      <c r="D1264" s="28">
        <v>101306.57</v>
      </c>
      <c r="E1264" s="28">
        <v>-101306.57</v>
      </c>
      <c r="F1264" s="30">
        <v>0</v>
      </c>
    </row>
    <row r="1265" spans="1:6" s="1" customFormat="1" ht="16.5" x14ac:dyDescent="0.3">
      <c r="A1265" s="29">
        <v>21710000</v>
      </c>
      <c r="B1265" s="63">
        <v>1041330</v>
      </c>
      <c r="C1265" s="27" t="s">
        <v>814</v>
      </c>
      <c r="D1265" s="28">
        <v>122169</v>
      </c>
      <c r="E1265" s="28">
        <v>-122169</v>
      </c>
      <c r="F1265" s="30">
        <v>0</v>
      </c>
    </row>
    <row r="1266" spans="1:6" s="1" customFormat="1" ht="16.5" x14ac:dyDescent="0.3">
      <c r="A1266" s="29">
        <v>21710000</v>
      </c>
      <c r="B1266" s="63">
        <v>1041467</v>
      </c>
      <c r="C1266" s="27" t="s">
        <v>815</v>
      </c>
      <c r="D1266" s="28">
        <v>999651.99</v>
      </c>
      <c r="E1266" s="28">
        <v>-999651.99</v>
      </c>
      <c r="F1266" s="30">
        <v>0</v>
      </c>
    </row>
    <row r="1267" spans="1:6" s="1" customFormat="1" ht="16.5" x14ac:dyDescent="0.3">
      <c r="A1267" s="29">
        <v>21710000</v>
      </c>
      <c r="B1267" s="63">
        <v>1041535</v>
      </c>
      <c r="C1267" s="27" t="s">
        <v>816</v>
      </c>
      <c r="D1267" s="28">
        <v>103730.75</v>
      </c>
      <c r="E1267" s="28">
        <v>-62238.45</v>
      </c>
      <c r="F1267" s="30">
        <v>41492.300000000003</v>
      </c>
    </row>
    <row r="1268" spans="1:6" s="1" customFormat="1" ht="16.5" x14ac:dyDescent="0.3">
      <c r="A1268" s="29">
        <v>21710000</v>
      </c>
      <c r="B1268" s="63">
        <v>1041618</v>
      </c>
      <c r="C1268" s="27" t="s">
        <v>817</v>
      </c>
      <c r="D1268" s="28">
        <v>121041</v>
      </c>
      <c r="E1268" s="28">
        <v>-115997.63</v>
      </c>
      <c r="F1268" s="30">
        <v>5043.37</v>
      </c>
    </row>
    <row r="1269" spans="1:6" s="1" customFormat="1" ht="16.5" x14ac:dyDescent="0.3">
      <c r="A1269" s="29">
        <v>21710000</v>
      </c>
      <c r="B1269" s="63">
        <v>1041623</v>
      </c>
      <c r="C1269" s="27" t="s">
        <v>976</v>
      </c>
      <c r="D1269" s="28">
        <v>428764.56</v>
      </c>
      <c r="E1269" s="28">
        <v>-124876.34</v>
      </c>
      <c r="F1269" s="30">
        <v>303888.21999999997</v>
      </c>
    </row>
    <row r="1270" spans="1:6" s="1" customFormat="1" ht="16.5" x14ac:dyDescent="0.3">
      <c r="A1270" s="29">
        <v>21710000</v>
      </c>
      <c r="B1270" s="63">
        <v>1041626</v>
      </c>
      <c r="C1270" s="27" t="s">
        <v>1252</v>
      </c>
      <c r="D1270" s="28">
        <v>167218.31</v>
      </c>
      <c r="E1270" s="28">
        <v>-109977.85</v>
      </c>
      <c r="F1270" s="30">
        <v>57240.46</v>
      </c>
    </row>
    <row r="1271" spans="1:6" s="1" customFormat="1" ht="16.5" x14ac:dyDescent="0.3">
      <c r="A1271" s="29">
        <v>21710000</v>
      </c>
      <c r="B1271" s="63">
        <v>1041648</v>
      </c>
      <c r="C1271" s="27" t="s">
        <v>1269</v>
      </c>
      <c r="D1271" s="28">
        <v>2544218.9300000002</v>
      </c>
      <c r="E1271" s="28">
        <v>0</v>
      </c>
      <c r="F1271" s="30">
        <v>2544218.9300000002</v>
      </c>
    </row>
    <row r="1272" spans="1:6" s="1" customFormat="1" ht="16.5" x14ac:dyDescent="0.3">
      <c r="A1272" s="29">
        <v>21800000</v>
      </c>
      <c r="B1272" s="63">
        <v>1060123</v>
      </c>
      <c r="C1272" s="27" t="s">
        <v>818</v>
      </c>
      <c r="D1272" s="28">
        <v>418080</v>
      </c>
      <c r="E1272" s="28">
        <v>-418080</v>
      </c>
      <c r="F1272" s="30">
        <v>0</v>
      </c>
    </row>
    <row r="1273" spans="1:6" s="1" customFormat="1" ht="16.5" x14ac:dyDescent="0.3">
      <c r="A1273" s="29">
        <v>21800000</v>
      </c>
      <c r="B1273" s="63">
        <v>1060142</v>
      </c>
      <c r="C1273" s="27" t="s">
        <v>819</v>
      </c>
      <c r="D1273" s="28">
        <v>326500</v>
      </c>
      <c r="E1273" s="28">
        <v>-326500</v>
      </c>
      <c r="F1273" s="30">
        <v>0</v>
      </c>
    </row>
    <row r="1274" spans="1:6" s="1" customFormat="1" ht="16.5" x14ac:dyDescent="0.3">
      <c r="A1274" s="29">
        <v>21850200</v>
      </c>
      <c r="B1274" s="63">
        <v>1240007</v>
      </c>
      <c r="C1274" s="27" t="s">
        <v>928</v>
      </c>
      <c r="D1274" s="28">
        <v>120010.37</v>
      </c>
      <c r="E1274" s="28">
        <v>-120010.25</v>
      </c>
      <c r="F1274" s="30">
        <v>0.12</v>
      </c>
    </row>
    <row r="1275" spans="1:6" s="1" customFormat="1" ht="16.5" x14ac:dyDescent="0.3">
      <c r="A1275" s="29">
        <v>21982380</v>
      </c>
      <c r="B1275" s="63">
        <v>1300001</v>
      </c>
      <c r="C1275" s="27" t="s">
        <v>929</v>
      </c>
      <c r="D1275" s="28">
        <v>197627.81</v>
      </c>
      <c r="E1275" s="28">
        <v>-197627.81</v>
      </c>
      <c r="F1275" s="30">
        <v>0</v>
      </c>
    </row>
    <row r="1276" spans="1:6" s="1" customFormat="1" ht="16.5" x14ac:dyDescent="0.3">
      <c r="A1276" s="29">
        <v>21982380</v>
      </c>
      <c r="B1276" s="63">
        <v>1300002</v>
      </c>
      <c r="C1276" s="27" t="s">
        <v>930</v>
      </c>
      <c r="D1276" s="28">
        <v>222027.81</v>
      </c>
      <c r="E1276" s="28">
        <v>-222027.81</v>
      </c>
      <c r="F1276" s="30">
        <v>0</v>
      </c>
    </row>
    <row r="1277" spans="1:6" s="1" customFormat="1" ht="16.5" x14ac:dyDescent="0.3">
      <c r="A1277" s="29">
        <v>21982380</v>
      </c>
      <c r="B1277" s="63">
        <v>1300003</v>
      </c>
      <c r="C1277" s="27" t="s">
        <v>931</v>
      </c>
      <c r="D1277" s="28">
        <v>100425.96</v>
      </c>
      <c r="E1277" s="28">
        <v>-100425.96</v>
      </c>
      <c r="F1277" s="30">
        <v>0</v>
      </c>
    </row>
    <row r="1278" spans="1:6" s="1" customFormat="1" ht="16.5" x14ac:dyDescent="0.3">
      <c r="A1278" s="29">
        <v>21982380</v>
      </c>
      <c r="B1278" s="63">
        <v>1300069</v>
      </c>
      <c r="C1278" s="27" t="s">
        <v>932</v>
      </c>
      <c r="D1278" s="28">
        <v>114803.61</v>
      </c>
      <c r="E1278" s="28">
        <v>-114803.61</v>
      </c>
      <c r="F1278" s="30">
        <v>0</v>
      </c>
    </row>
    <row r="1279" spans="1:6" s="1" customFormat="1" ht="16.5" x14ac:dyDescent="0.3">
      <c r="A1279" s="29">
        <v>21982420</v>
      </c>
      <c r="B1279" s="63">
        <v>2680404</v>
      </c>
      <c r="C1279" s="27" t="s">
        <v>933</v>
      </c>
      <c r="D1279" s="28">
        <v>642500</v>
      </c>
      <c r="E1279" s="28">
        <v>-450987.43</v>
      </c>
      <c r="F1279" s="30">
        <v>191512.57</v>
      </c>
    </row>
    <row r="1280" spans="1:6" s="1" customFormat="1" ht="16.5" x14ac:dyDescent="0.3">
      <c r="A1280" s="29">
        <v>21982420</v>
      </c>
      <c r="B1280" s="63">
        <v>2680561</v>
      </c>
      <c r="C1280" s="27" t="s">
        <v>934</v>
      </c>
      <c r="D1280" s="28">
        <v>494204</v>
      </c>
      <c r="E1280" s="28">
        <v>-68290.02</v>
      </c>
      <c r="F1280" s="30">
        <v>425913.98</v>
      </c>
    </row>
    <row r="1281" spans="1:6" s="1" customFormat="1" ht="16.5" x14ac:dyDescent="0.3">
      <c r="A1281" s="29">
        <v>21982420</v>
      </c>
      <c r="B1281" s="63">
        <v>2680562</v>
      </c>
      <c r="C1281" s="27" t="s">
        <v>935</v>
      </c>
      <c r="D1281" s="28">
        <v>581591</v>
      </c>
      <c r="E1281" s="28">
        <v>-80365.31</v>
      </c>
      <c r="F1281" s="30">
        <v>501225.69</v>
      </c>
    </row>
    <row r="1282" spans="1:6" s="1" customFormat="1" ht="16.5" x14ac:dyDescent="0.3">
      <c r="A1282" s="29">
        <v>21982420</v>
      </c>
      <c r="B1282" s="63">
        <v>2680563</v>
      </c>
      <c r="C1282" s="27" t="s">
        <v>935</v>
      </c>
      <c r="D1282" s="28">
        <v>581591</v>
      </c>
      <c r="E1282" s="28">
        <v>-80365.31</v>
      </c>
      <c r="F1282" s="30">
        <v>501225.69</v>
      </c>
    </row>
    <row r="1283" spans="1:6" s="1" customFormat="1" ht="16.5" x14ac:dyDescent="0.3">
      <c r="A1283" s="29">
        <v>21982430</v>
      </c>
      <c r="B1283" s="63">
        <v>1350001</v>
      </c>
      <c r="C1283" s="27" t="s">
        <v>936</v>
      </c>
      <c r="D1283" s="28">
        <v>170000</v>
      </c>
      <c r="E1283" s="28">
        <v>-115073.07</v>
      </c>
      <c r="F1283" s="30">
        <v>54926.93</v>
      </c>
    </row>
    <row r="1284" spans="1:6" s="1" customFormat="1" ht="16.5" x14ac:dyDescent="0.3">
      <c r="A1284" s="29">
        <v>21982430</v>
      </c>
      <c r="B1284" s="63">
        <v>1350002</v>
      </c>
      <c r="C1284" s="27" t="s">
        <v>936</v>
      </c>
      <c r="D1284" s="28">
        <v>170000</v>
      </c>
      <c r="E1284" s="28">
        <v>-115073.07</v>
      </c>
      <c r="F1284" s="30">
        <v>54926.93</v>
      </c>
    </row>
    <row r="1285" spans="1:6" s="1" customFormat="1" ht="16.5" x14ac:dyDescent="0.3">
      <c r="A1285" s="29">
        <v>21982430</v>
      </c>
      <c r="B1285" s="63">
        <v>1350003</v>
      </c>
      <c r="C1285" s="27" t="s">
        <v>937</v>
      </c>
      <c r="D1285" s="28">
        <v>170000</v>
      </c>
      <c r="E1285" s="28">
        <v>-115073.08</v>
      </c>
      <c r="F1285" s="30">
        <v>54926.92</v>
      </c>
    </row>
    <row r="1286" spans="1:6" s="1" customFormat="1" ht="16.5" x14ac:dyDescent="0.3">
      <c r="A1286" s="29">
        <v>21982430</v>
      </c>
      <c r="B1286" s="63">
        <v>1350006</v>
      </c>
      <c r="C1286" s="27" t="s">
        <v>936</v>
      </c>
      <c r="D1286" s="28">
        <v>170000</v>
      </c>
      <c r="E1286" s="28">
        <v>-115073.07</v>
      </c>
      <c r="F1286" s="30">
        <v>54926.93</v>
      </c>
    </row>
    <row r="1287" spans="1:6" s="1" customFormat="1" ht="16.5" x14ac:dyDescent="0.3">
      <c r="A1287" s="29">
        <v>21982430</v>
      </c>
      <c r="B1287" s="63">
        <v>1350131</v>
      </c>
      <c r="C1287" s="27" t="s">
        <v>938</v>
      </c>
      <c r="D1287" s="28">
        <v>205000</v>
      </c>
      <c r="E1287" s="28">
        <v>-138764.57999999999</v>
      </c>
      <c r="F1287" s="30">
        <v>66235.42</v>
      </c>
    </row>
    <row r="1288" spans="1:6" s="1" customFormat="1" ht="16.5" x14ac:dyDescent="0.3">
      <c r="A1288" s="29">
        <v>21982430</v>
      </c>
      <c r="B1288" s="63">
        <v>1350132</v>
      </c>
      <c r="C1288" s="27" t="s">
        <v>938</v>
      </c>
      <c r="D1288" s="28">
        <v>205000</v>
      </c>
      <c r="E1288" s="28">
        <v>-138764.57999999999</v>
      </c>
      <c r="F1288" s="30">
        <v>66235.42</v>
      </c>
    </row>
    <row r="1289" spans="1:6" s="1" customFormat="1" ht="16.5" x14ac:dyDescent="0.3">
      <c r="A1289" s="29">
        <v>21982430</v>
      </c>
      <c r="B1289" s="63">
        <v>1350133</v>
      </c>
      <c r="C1289" s="27" t="s">
        <v>939</v>
      </c>
      <c r="D1289" s="28">
        <v>125000</v>
      </c>
      <c r="E1289" s="28">
        <v>-84612.55</v>
      </c>
      <c r="F1289" s="30">
        <v>40387.449999999997</v>
      </c>
    </row>
    <row r="1290" spans="1:6" s="1" customFormat="1" ht="16.5" x14ac:dyDescent="0.3">
      <c r="A1290" s="29">
        <v>21982430</v>
      </c>
      <c r="B1290" s="63">
        <v>1350134</v>
      </c>
      <c r="C1290" s="27" t="s">
        <v>939</v>
      </c>
      <c r="D1290" s="28">
        <v>125000</v>
      </c>
      <c r="E1290" s="28">
        <v>-84612.55</v>
      </c>
      <c r="F1290" s="30">
        <v>40387.449999999997</v>
      </c>
    </row>
    <row r="1291" spans="1:6" s="1" customFormat="1" ht="16.5" x14ac:dyDescent="0.3">
      <c r="A1291" s="29">
        <v>21982430</v>
      </c>
      <c r="B1291" s="63">
        <v>1350135</v>
      </c>
      <c r="C1291" s="27" t="s">
        <v>940</v>
      </c>
      <c r="D1291" s="28">
        <v>310000</v>
      </c>
      <c r="E1291" s="28">
        <v>-209839.14</v>
      </c>
      <c r="F1291" s="30">
        <v>100160.86</v>
      </c>
    </row>
    <row r="1292" spans="1:6" s="1" customFormat="1" ht="16.5" x14ac:dyDescent="0.3">
      <c r="A1292" s="29">
        <v>21982430</v>
      </c>
      <c r="B1292" s="63">
        <v>1350136</v>
      </c>
      <c r="C1292" s="27" t="s">
        <v>940</v>
      </c>
      <c r="D1292" s="28">
        <v>310000</v>
      </c>
      <c r="E1292" s="28">
        <v>-209839.14</v>
      </c>
      <c r="F1292" s="30">
        <v>100160.86</v>
      </c>
    </row>
    <row r="1293" spans="1:6" s="1" customFormat="1" ht="16.5" x14ac:dyDescent="0.3">
      <c r="A1293" s="29">
        <v>21982430</v>
      </c>
      <c r="B1293" s="63">
        <v>1350137</v>
      </c>
      <c r="C1293" s="27" t="s">
        <v>941</v>
      </c>
      <c r="D1293" s="28">
        <v>121853</v>
      </c>
      <c r="E1293" s="28">
        <v>-82482.36</v>
      </c>
      <c r="F1293" s="30">
        <v>39370.639999999999</v>
      </c>
    </row>
    <row r="1294" spans="1:6" s="1" customFormat="1" ht="16.5" x14ac:dyDescent="0.3">
      <c r="A1294" s="29">
        <v>21982430</v>
      </c>
      <c r="B1294" s="63">
        <v>1350138</v>
      </c>
      <c r="C1294" s="27" t="s">
        <v>941</v>
      </c>
      <c r="D1294" s="28">
        <v>121853</v>
      </c>
      <c r="E1294" s="28">
        <v>-82482.36</v>
      </c>
      <c r="F1294" s="30">
        <v>39370.639999999999</v>
      </c>
    </row>
    <row r="1295" spans="1:6" s="1" customFormat="1" ht="16.5" x14ac:dyDescent="0.3">
      <c r="A1295" s="29">
        <v>21982430</v>
      </c>
      <c r="B1295" s="63">
        <v>1350141</v>
      </c>
      <c r="C1295" s="27" t="s">
        <v>942</v>
      </c>
      <c r="D1295" s="28">
        <v>278536</v>
      </c>
      <c r="E1295" s="28">
        <v>-188541.13</v>
      </c>
      <c r="F1295" s="30">
        <v>89994.87</v>
      </c>
    </row>
    <row r="1296" spans="1:6" s="1" customFormat="1" ht="16.5" x14ac:dyDescent="0.3">
      <c r="A1296" s="29">
        <v>21982430</v>
      </c>
      <c r="B1296" s="63">
        <v>1350142</v>
      </c>
      <c r="C1296" s="27" t="s">
        <v>942</v>
      </c>
      <c r="D1296" s="28">
        <v>278536</v>
      </c>
      <c r="E1296" s="28">
        <v>-188541.13</v>
      </c>
      <c r="F1296" s="30">
        <v>89994.87</v>
      </c>
    </row>
    <row r="1297" spans="1:6" s="1" customFormat="1" ht="16.5" x14ac:dyDescent="0.3">
      <c r="A1297" s="29">
        <v>21982430</v>
      </c>
      <c r="B1297" s="63">
        <v>1351031</v>
      </c>
      <c r="C1297" s="27" t="s">
        <v>943</v>
      </c>
      <c r="D1297" s="28">
        <v>115000</v>
      </c>
      <c r="E1297" s="28">
        <v>-73405.73</v>
      </c>
      <c r="F1297" s="30">
        <v>41594.269999999997</v>
      </c>
    </row>
    <row r="1298" spans="1:6" s="1" customFormat="1" ht="16.5" x14ac:dyDescent="0.3">
      <c r="A1298" s="29">
        <v>21982430</v>
      </c>
      <c r="B1298" s="63">
        <v>1351032</v>
      </c>
      <c r="C1298" s="27" t="s">
        <v>943</v>
      </c>
      <c r="D1298" s="28">
        <v>115000</v>
      </c>
      <c r="E1298" s="28">
        <v>-73500.59</v>
      </c>
      <c r="F1298" s="30">
        <v>41499.410000000003</v>
      </c>
    </row>
    <row r="1299" spans="1:6" s="1" customFormat="1" ht="16.5" x14ac:dyDescent="0.3">
      <c r="A1299" s="29">
        <v>21982430</v>
      </c>
      <c r="B1299" s="63">
        <v>1351033</v>
      </c>
      <c r="C1299" s="27" t="s">
        <v>943</v>
      </c>
      <c r="D1299" s="28">
        <v>115000</v>
      </c>
      <c r="E1299" s="28">
        <v>-73500.59</v>
      </c>
      <c r="F1299" s="30">
        <v>41499.410000000003</v>
      </c>
    </row>
    <row r="1300" spans="1:6" s="1" customFormat="1" ht="16.5" x14ac:dyDescent="0.3">
      <c r="A1300" s="29">
        <v>21982430</v>
      </c>
      <c r="B1300" s="63">
        <v>1351034</v>
      </c>
      <c r="C1300" s="27" t="s">
        <v>943</v>
      </c>
      <c r="D1300" s="28">
        <v>115000</v>
      </c>
      <c r="E1300" s="28">
        <v>-73500.59</v>
      </c>
      <c r="F1300" s="30">
        <v>41499.410000000003</v>
      </c>
    </row>
    <row r="1301" spans="1:6" s="1" customFormat="1" ht="16.5" x14ac:dyDescent="0.3">
      <c r="A1301" s="29">
        <v>21982430</v>
      </c>
      <c r="B1301" s="63">
        <v>1351201</v>
      </c>
      <c r="C1301" s="27" t="s">
        <v>944</v>
      </c>
      <c r="D1301" s="28">
        <v>115000</v>
      </c>
      <c r="E1301" s="28">
        <v>-64814.67</v>
      </c>
      <c r="F1301" s="30">
        <v>50185.33</v>
      </c>
    </row>
    <row r="1302" spans="1:6" s="1" customFormat="1" ht="16.5" x14ac:dyDescent="0.3">
      <c r="A1302" s="29">
        <v>21982430</v>
      </c>
      <c r="B1302" s="63">
        <v>1351202</v>
      </c>
      <c r="C1302" s="27" t="s">
        <v>944</v>
      </c>
      <c r="D1302" s="28">
        <v>115000</v>
      </c>
      <c r="E1302" s="28">
        <v>-64814.67</v>
      </c>
      <c r="F1302" s="30">
        <v>50185.33</v>
      </c>
    </row>
    <row r="1303" spans="1:6" s="1" customFormat="1" ht="16.5" x14ac:dyDescent="0.3">
      <c r="A1303" s="29">
        <v>21982430</v>
      </c>
      <c r="B1303" s="63">
        <v>1351611</v>
      </c>
      <c r="C1303" s="27" t="s">
        <v>945</v>
      </c>
      <c r="D1303" s="28">
        <v>126500</v>
      </c>
      <c r="E1303" s="28">
        <v>-70905.33</v>
      </c>
      <c r="F1303" s="30">
        <v>55594.67</v>
      </c>
    </row>
    <row r="1304" spans="1:6" s="1" customFormat="1" ht="16.5" x14ac:dyDescent="0.3">
      <c r="A1304" s="29">
        <v>21982430</v>
      </c>
      <c r="B1304" s="63">
        <v>1351612</v>
      </c>
      <c r="C1304" s="27" t="s">
        <v>946</v>
      </c>
      <c r="D1304" s="28">
        <v>126500</v>
      </c>
      <c r="E1304" s="28">
        <v>-70905.33</v>
      </c>
      <c r="F1304" s="30">
        <v>55594.67</v>
      </c>
    </row>
    <row r="1305" spans="1:6" s="1" customFormat="1" ht="16.5" x14ac:dyDescent="0.3">
      <c r="A1305" s="29">
        <v>21982430</v>
      </c>
      <c r="B1305" s="63">
        <v>1351661</v>
      </c>
      <c r="C1305" s="27" t="s">
        <v>947</v>
      </c>
      <c r="D1305" s="28">
        <v>230335.6</v>
      </c>
      <c r="E1305" s="28">
        <v>-128482.08</v>
      </c>
      <c r="F1305" s="30">
        <v>101853.52</v>
      </c>
    </row>
    <row r="1306" spans="1:6" s="1" customFormat="1" ht="16.5" x14ac:dyDescent="0.3">
      <c r="A1306" s="29">
        <v>21982430</v>
      </c>
      <c r="B1306" s="63">
        <v>1351662</v>
      </c>
      <c r="C1306" s="27" t="s">
        <v>948</v>
      </c>
      <c r="D1306" s="28">
        <v>230335.6</v>
      </c>
      <c r="E1306" s="28">
        <v>-128482.08</v>
      </c>
      <c r="F1306" s="30">
        <v>101853.52</v>
      </c>
    </row>
    <row r="1307" spans="1:6" s="1" customFormat="1" ht="16.5" x14ac:dyDescent="0.3">
      <c r="A1307" s="29">
        <v>21982430</v>
      </c>
      <c r="B1307" s="63">
        <v>1351663</v>
      </c>
      <c r="C1307" s="27" t="s">
        <v>949</v>
      </c>
      <c r="D1307" s="28">
        <v>230335.6</v>
      </c>
      <c r="E1307" s="28">
        <v>-128482.08</v>
      </c>
      <c r="F1307" s="30">
        <v>101853.52</v>
      </c>
    </row>
    <row r="1308" spans="1:6" s="1" customFormat="1" ht="16.5" x14ac:dyDescent="0.3">
      <c r="A1308" s="29">
        <v>21982430</v>
      </c>
      <c r="B1308" s="63">
        <v>1351664</v>
      </c>
      <c r="C1308" s="27" t="s">
        <v>950</v>
      </c>
      <c r="D1308" s="28">
        <v>230335.6</v>
      </c>
      <c r="E1308" s="28">
        <v>-128482.08</v>
      </c>
      <c r="F1308" s="30">
        <v>101853.52</v>
      </c>
    </row>
    <row r="1309" spans="1:6" s="1" customFormat="1" ht="16.5" x14ac:dyDescent="0.3">
      <c r="A1309" s="29">
        <v>21982430</v>
      </c>
      <c r="B1309" s="63">
        <v>1351665</v>
      </c>
      <c r="C1309" s="27" t="s">
        <v>951</v>
      </c>
      <c r="D1309" s="28">
        <v>126500</v>
      </c>
      <c r="E1309" s="28">
        <v>-70332.179999999993</v>
      </c>
      <c r="F1309" s="30">
        <v>56167.82</v>
      </c>
    </row>
    <row r="1310" spans="1:6" s="1" customFormat="1" ht="16.5" x14ac:dyDescent="0.3">
      <c r="A1310" s="29">
        <v>21982430</v>
      </c>
      <c r="B1310" s="63">
        <v>1351666</v>
      </c>
      <c r="C1310" s="27" t="s">
        <v>952</v>
      </c>
      <c r="D1310" s="28">
        <v>126500</v>
      </c>
      <c r="E1310" s="28">
        <v>-70562.19</v>
      </c>
      <c r="F1310" s="30">
        <v>55937.81</v>
      </c>
    </row>
    <row r="1311" spans="1:6" s="1" customFormat="1" ht="16.5" x14ac:dyDescent="0.3">
      <c r="A1311" s="29">
        <v>21982430</v>
      </c>
      <c r="B1311" s="63">
        <v>1351680</v>
      </c>
      <c r="C1311" s="27" t="s">
        <v>953</v>
      </c>
      <c r="D1311" s="28">
        <v>306389.59999999998</v>
      </c>
      <c r="E1311" s="28">
        <v>-170905.27</v>
      </c>
      <c r="F1311" s="30">
        <v>135484.32999999999</v>
      </c>
    </row>
    <row r="1312" spans="1:6" s="1" customFormat="1" ht="16.5" x14ac:dyDescent="0.3">
      <c r="A1312" s="29">
        <v>21982430</v>
      </c>
      <c r="B1312" s="63">
        <v>1351681</v>
      </c>
      <c r="C1312" s="27" t="s">
        <v>953</v>
      </c>
      <c r="D1312" s="28">
        <v>306389.59999999998</v>
      </c>
      <c r="E1312" s="28">
        <v>-170905.27</v>
      </c>
      <c r="F1312" s="30">
        <v>135484.32999999999</v>
      </c>
    </row>
    <row r="1313" spans="1:6" s="1" customFormat="1" ht="16.5" x14ac:dyDescent="0.3">
      <c r="A1313" s="29">
        <v>21982430</v>
      </c>
      <c r="B1313" s="63">
        <v>1353117</v>
      </c>
      <c r="C1313" s="27" t="s">
        <v>1253</v>
      </c>
      <c r="D1313" s="28">
        <v>363680.75</v>
      </c>
      <c r="E1313" s="28">
        <v>-30306.73</v>
      </c>
      <c r="F1313" s="30">
        <v>333374.02</v>
      </c>
    </row>
    <row r="1314" spans="1:6" s="1" customFormat="1" ht="16.5" x14ac:dyDescent="0.3">
      <c r="A1314" s="29">
        <v>21982430</v>
      </c>
      <c r="B1314" s="63">
        <v>1353118</v>
      </c>
      <c r="C1314" s="27" t="s">
        <v>1254</v>
      </c>
      <c r="D1314" s="28">
        <v>363680.75</v>
      </c>
      <c r="E1314" s="28">
        <v>-30306.73</v>
      </c>
      <c r="F1314" s="30">
        <v>333374.02</v>
      </c>
    </row>
    <row r="1315" spans="1:6" s="1" customFormat="1" ht="16.5" x14ac:dyDescent="0.3">
      <c r="A1315" s="29">
        <v>21982430</v>
      </c>
      <c r="B1315" s="63">
        <v>1353119</v>
      </c>
      <c r="C1315" s="27" t="s">
        <v>1255</v>
      </c>
      <c r="D1315" s="28">
        <v>160708.5</v>
      </c>
      <c r="E1315" s="28">
        <v>-12982.02</v>
      </c>
      <c r="F1315" s="30">
        <v>147726.48000000001</v>
      </c>
    </row>
    <row r="1316" spans="1:6" s="1" customFormat="1" ht="16.5" x14ac:dyDescent="0.3">
      <c r="A1316" s="29">
        <v>21982430</v>
      </c>
      <c r="B1316" s="63">
        <v>1353120</v>
      </c>
      <c r="C1316" s="27" t="s">
        <v>1256</v>
      </c>
      <c r="D1316" s="28">
        <v>160708.5</v>
      </c>
      <c r="E1316" s="28">
        <v>-12982.02</v>
      </c>
      <c r="F1316" s="30">
        <v>147726.48000000001</v>
      </c>
    </row>
    <row r="1317" spans="1:6" s="1" customFormat="1" ht="16.5" x14ac:dyDescent="0.3">
      <c r="A1317" s="29">
        <v>21982430</v>
      </c>
      <c r="B1317" s="63">
        <v>1353121</v>
      </c>
      <c r="C1317" s="27" t="s">
        <v>1253</v>
      </c>
      <c r="D1317" s="28">
        <v>363680.75</v>
      </c>
      <c r="E1317" s="28">
        <v>-29378.11</v>
      </c>
      <c r="F1317" s="30">
        <v>334302.64</v>
      </c>
    </row>
    <row r="1318" spans="1:6" s="1" customFormat="1" ht="16.5" x14ac:dyDescent="0.3">
      <c r="A1318" s="29">
        <v>21982430</v>
      </c>
      <c r="B1318" s="63">
        <v>1353122</v>
      </c>
      <c r="C1318" s="27" t="s">
        <v>1254</v>
      </c>
      <c r="D1318" s="28">
        <v>363680.75</v>
      </c>
      <c r="E1318" s="28">
        <v>-29378.11</v>
      </c>
      <c r="F1318" s="30">
        <v>334302.64</v>
      </c>
    </row>
    <row r="1319" spans="1:6" s="1" customFormat="1" ht="16.5" x14ac:dyDescent="0.3">
      <c r="A1319" s="29">
        <v>21982430</v>
      </c>
      <c r="B1319" s="63">
        <v>1353123</v>
      </c>
      <c r="C1319" s="27" t="s">
        <v>1255</v>
      </c>
      <c r="D1319" s="28">
        <v>160708.5</v>
      </c>
      <c r="E1319" s="28">
        <v>-13392.38</v>
      </c>
      <c r="F1319" s="30">
        <v>147316.12</v>
      </c>
    </row>
    <row r="1320" spans="1:6" s="1" customFormat="1" ht="16.5" x14ac:dyDescent="0.3">
      <c r="A1320" s="29">
        <v>21982430</v>
      </c>
      <c r="B1320" s="63">
        <v>1353124</v>
      </c>
      <c r="C1320" s="27" t="s">
        <v>1256</v>
      </c>
      <c r="D1320" s="28">
        <v>160708.5</v>
      </c>
      <c r="E1320" s="28">
        <v>-13392.38</v>
      </c>
      <c r="F1320" s="30">
        <v>147316.12</v>
      </c>
    </row>
    <row r="1321" spans="1:6" s="1" customFormat="1" ht="16.5" x14ac:dyDescent="0.3">
      <c r="A1321" s="29">
        <v>21982430</v>
      </c>
      <c r="B1321" s="63">
        <v>1353125</v>
      </c>
      <c r="C1321" s="27" t="s">
        <v>1255</v>
      </c>
      <c r="D1321" s="28">
        <v>160708.5</v>
      </c>
      <c r="E1321" s="28">
        <v>-13392.38</v>
      </c>
      <c r="F1321" s="30">
        <v>147316.12</v>
      </c>
    </row>
    <row r="1322" spans="1:6" s="1" customFormat="1" ht="16.5" x14ac:dyDescent="0.3">
      <c r="A1322" s="29">
        <v>21982430</v>
      </c>
      <c r="B1322" s="63">
        <v>1353126</v>
      </c>
      <c r="C1322" s="27" t="s">
        <v>1256</v>
      </c>
      <c r="D1322" s="28">
        <v>160708.5</v>
      </c>
      <c r="E1322" s="28">
        <v>-13392.38</v>
      </c>
      <c r="F1322" s="30">
        <v>147316.12</v>
      </c>
    </row>
    <row r="1323" spans="1:6" s="1" customFormat="1" ht="16.5" x14ac:dyDescent="0.3">
      <c r="A1323" s="29">
        <v>21982430</v>
      </c>
      <c r="B1323" s="63">
        <v>1353127</v>
      </c>
      <c r="C1323" s="27" t="s">
        <v>1253</v>
      </c>
      <c r="D1323" s="28">
        <v>363680.75</v>
      </c>
      <c r="E1323" s="28">
        <v>-29378.11</v>
      </c>
      <c r="F1323" s="30">
        <v>334302.64</v>
      </c>
    </row>
    <row r="1324" spans="1:6" s="1" customFormat="1" ht="16.5" x14ac:dyDescent="0.3">
      <c r="A1324" s="29">
        <v>21982430</v>
      </c>
      <c r="B1324" s="63">
        <v>1353128</v>
      </c>
      <c r="C1324" s="27" t="s">
        <v>1254</v>
      </c>
      <c r="D1324" s="28">
        <v>363680.75</v>
      </c>
      <c r="E1324" s="28">
        <v>-29378.11</v>
      </c>
      <c r="F1324" s="30">
        <v>334302.64</v>
      </c>
    </row>
    <row r="1325" spans="1:6" s="1" customFormat="1" ht="16.5" x14ac:dyDescent="0.3">
      <c r="A1325" s="29">
        <v>21982430</v>
      </c>
      <c r="B1325" s="63">
        <v>1353129</v>
      </c>
      <c r="C1325" s="27" t="s">
        <v>1256</v>
      </c>
      <c r="D1325" s="28">
        <v>160708.5</v>
      </c>
      <c r="E1325" s="28">
        <v>-12569.39</v>
      </c>
      <c r="F1325" s="30">
        <v>148139.10999999999</v>
      </c>
    </row>
    <row r="1326" spans="1:6" s="1" customFormat="1" ht="16.5" x14ac:dyDescent="0.3">
      <c r="A1326" s="29">
        <v>21982430</v>
      </c>
      <c r="B1326" s="63">
        <v>1353130</v>
      </c>
      <c r="C1326" s="27" t="s">
        <v>1255</v>
      </c>
      <c r="D1326" s="28">
        <v>160708.5</v>
      </c>
      <c r="E1326" s="28">
        <v>-12569.39</v>
      </c>
      <c r="F1326" s="30">
        <v>148139.10999999999</v>
      </c>
    </row>
    <row r="1327" spans="1:6" s="1" customFormat="1" ht="16.5" x14ac:dyDescent="0.3">
      <c r="A1327" s="29">
        <v>21982430</v>
      </c>
      <c r="B1327" s="63">
        <v>1353131</v>
      </c>
      <c r="C1327" s="27" t="s">
        <v>1253</v>
      </c>
      <c r="D1327" s="28">
        <v>363680.75</v>
      </c>
      <c r="E1327" s="28">
        <v>-28444.31</v>
      </c>
      <c r="F1327" s="30">
        <v>335236.44</v>
      </c>
    </row>
    <row r="1328" spans="1:6" s="1" customFormat="1" ht="16.5" x14ac:dyDescent="0.3">
      <c r="A1328" s="29">
        <v>21982430</v>
      </c>
      <c r="B1328" s="63">
        <v>1353132</v>
      </c>
      <c r="C1328" s="27" t="s">
        <v>1254</v>
      </c>
      <c r="D1328" s="28">
        <v>363680.75</v>
      </c>
      <c r="E1328" s="28">
        <v>-28444.31</v>
      </c>
      <c r="F1328" s="30">
        <v>335236.44</v>
      </c>
    </row>
    <row r="1329" spans="1:6" s="1" customFormat="1" ht="16.5" x14ac:dyDescent="0.3">
      <c r="A1329" s="29">
        <v>21982430</v>
      </c>
      <c r="B1329" s="63">
        <v>1353133</v>
      </c>
      <c r="C1329" s="27" t="s">
        <v>1254</v>
      </c>
      <c r="D1329" s="28">
        <v>363680.75</v>
      </c>
      <c r="E1329" s="28">
        <v>-28444.31</v>
      </c>
      <c r="F1329" s="30">
        <v>335236.44</v>
      </c>
    </row>
    <row r="1330" spans="1:6" s="1" customFormat="1" ht="16.5" x14ac:dyDescent="0.3">
      <c r="A1330" s="29">
        <v>21982430</v>
      </c>
      <c r="B1330" s="63">
        <v>1353134</v>
      </c>
      <c r="C1330" s="27" t="s">
        <v>1253</v>
      </c>
      <c r="D1330" s="28">
        <v>363680.75</v>
      </c>
      <c r="E1330" s="28">
        <v>-28444.31</v>
      </c>
      <c r="F1330" s="30">
        <v>335236.44</v>
      </c>
    </row>
    <row r="1331" spans="1:6" s="1" customFormat="1" ht="16.5" x14ac:dyDescent="0.3">
      <c r="A1331" s="29">
        <v>21982430</v>
      </c>
      <c r="B1331" s="63">
        <v>1353146</v>
      </c>
      <c r="C1331" s="27" t="s">
        <v>1292</v>
      </c>
      <c r="D1331" s="28">
        <v>206559.52</v>
      </c>
      <c r="E1331" s="28">
        <v>-13420.54</v>
      </c>
      <c r="F1331" s="30">
        <v>193138.98</v>
      </c>
    </row>
    <row r="1332" spans="1:6" s="1" customFormat="1" ht="16.5" x14ac:dyDescent="0.3">
      <c r="A1332" s="29">
        <v>21990218</v>
      </c>
      <c r="B1332" s="63">
        <v>1420007</v>
      </c>
      <c r="C1332" s="27" t="s">
        <v>954</v>
      </c>
      <c r="D1332" s="28">
        <v>103975.09</v>
      </c>
      <c r="E1332" s="28">
        <v>-84912.98</v>
      </c>
      <c r="F1332" s="30">
        <v>19062.11</v>
      </c>
    </row>
    <row r="1333" spans="1:6" s="1" customFormat="1" ht="16.5" x14ac:dyDescent="0.3">
      <c r="A1333" s="29">
        <v>21990218</v>
      </c>
      <c r="B1333" s="63">
        <v>1420012</v>
      </c>
      <c r="C1333" s="27" t="s">
        <v>955</v>
      </c>
      <c r="D1333" s="28">
        <v>100970</v>
      </c>
      <c r="E1333" s="28">
        <v>-71352.13</v>
      </c>
      <c r="F1333" s="30">
        <v>29617.87</v>
      </c>
    </row>
    <row r="1334" spans="1:6" s="1" customFormat="1" ht="16.5" x14ac:dyDescent="0.3">
      <c r="A1334" s="29">
        <v>23200000</v>
      </c>
      <c r="B1334" s="63">
        <v>140143</v>
      </c>
      <c r="C1334" s="27" t="s">
        <v>956</v>
      </c>
      <c r="D1334" s="28">
        <v>265953.59999999998</v>
      </c>
      <c r="E1334" s="28">
        <v>0</v>
      </c>
      <c r="F1334" s="30">
        <v>265953.59999999998</v>
      </c>
    </row>
    <row r="1335" spans="1:6" s="1" customFormat="1" ht="16.5" x14ac:dyDescent="0.3">
      <c r="A1335" s="29">
        <v>23200000</v>
      </c>
      <c r="B1335" s="63">
        <v>140144</v>
      </c>
      <c r="C1335" s="27" t="s">
        <v>957</v>
      </c>
      <c r="D1335" s="28">
        <v>391780</v>
      </c>
      <c r="E1335" s="28">
        <v>0</v>
      </c>
      <c r="F1335" s="30">
        <v>391780</v>
      </c>
    </row>
    <row r="1336" spans="1:6" s="1" customFormat="1" ht="16.5" x14ac:dyDescent="0.3">
      <c r="A1336" s="29">
        <v>23200000</v>
      </c>
      <c r="B1336" s="63">
        <v>140217</v>
      </c>
      <c r="C1336" s="27" t="s">
        <v>958</v>
      </c>
      <c r="D1336" s="28">
        <v>367793</v>
      </c>
      <c r="E1336" s="28">
        <v>0</v>
      </c>
      <c r="F1336" s="30">
        <v>367793</v>
      </c>
    </row>
    <row r="1337" spans="1:6" s="1" customFormat="1" ht="16.5" x14ac:dyDescent="0.3">
      <c r="A1337" s="29">
        <v>23200000</v>
      </c>
      <c r="B1337" s="63">
        <v>140230</v>
      </c>
      <c r="C1337" s="27" t="s">
        <v>959</v>
      </c>
      <c r="D1337" s="28">
        <v>17833241.699999999</v>
      </c>
      <c r="E1337" s="28">
        <v>0</v>
      </c>
      <c r="F1337" s="30">
        <v>17833241.699999999</v>
      </c>
    </row>
    <row r="1338" spans="1:6" s="1" customFormat="1" ht="16.5" x14ac:dyDescent="0.3">
      <c r="A1338" s="29">
        <v>23200000</v>
      </c>
      <c r="B1338" s="63">
        <v>140254</v>
      </c>
      <c r="C1338" s="27" t="s">
        <v>960</v>
      </c>
      <c r="D1338" s="28">
        <v>681999.98</v>
      </c>
      <c r="E1338" s="28">
        <v>0</v>
      </c>
      <c r="F1338" s="30">
        <v>681999.98</v>
      </c>
    </row>
    <row r="1339" spans="1:6" s="1" customFormat="1" ht="16.5" x14ac:dyDescent="0.3">
      <c r="A1339" s="29">
        <v>23200000</v>
      </c>
      <c r="B1339" s="63">
        <v>140258</v>
      </c>
      <c r="C1339" s="27" t="s">
        <v>961</v>
      </c>
      <c r="D1339" s="28">
        <v>969936.05</v>
      </c>
      <c r="E1339" s="28">
        <v>0</v>
      </c>
      <c r="F1339" s="30">
        <v>969936.05</v>
      </c>
    </row>
    <row r="1340" spans="1:6" s="1" customFormat="1" ht="16.5" x14ac:dyDescent="0.3">
      <c r="A1340" s="29">
        <v>23200000</v>
      </c>
      <c r="B1340" s="63">
        <v>140260</v>
      </c>
      <c r="C1340" s="27" t="s">
        <v>962</v>
      </c>
      <c r="D1340" s="28">
        <v>1220310.25</v>
      </c>
      <c r="E1340" s="28">
        <v>0</v>
      </c>
      <c r="F1340" s="30">
        <v>1220310.25</v>
      </c>
    </row>
    <row r="1341" spans="1:6" s="1" customFormat="1" ht="16.5" x14ac:dyDescent="0.3">
      <c r="A1341" s="29">
        <v>23200000</v>
      </c>
      <c r="B1341" s="63">
        <v>140279</v>
      </c>
      <c r="C1341" s="27" t="s">
        <v>965</v>
      </c>
      <c r="D1341" s="28">
        <v>13015087.4</v>
      </c>
      <c r="E1341" s="28">
        <v>0</v>
      </c>
      <c r="F1341" s="30">
        <v>13015087.4</v>
      </c>
    </row>
    <row r="1342" spans="1:6" s="1" customFormat="1" ht="16.5" x14ac:dyDescent="0.3">
      <c r="A1342" s="29">
        <v>23200000</v>
      </c>
      <c r="B1342" s="63">
        <v>140280</v>
      </c>
      <c r="C1342" s="27" t="s">
        <v>1257</v>
      </c>
      <c r="D1342" s="28">
        <v>438726</v>
      </c>
      <c r="E1342" s="28">
        <v>0</v>
      </c>
      <c r="F1342" s="30">
        <v>438726</v>
      </c>
    </row>
    <row r="1343" spans="1:6" s="1" customFormat="1" ht="16.5" x14ac:dyDescent="0.3">
      <c r="A1343" s="29">
        <v>23200000</v>
      </c>
      <c r="B1343" s="63">
        <v>140282</v>
      </c>
      <c r="C1343" s="27" t="s">
        <v>966</v>
      </c>
      <c r="D1343" s="28">
        <v>1289231.03</v>
      </c>
      <c r="E1343" s="28">
        <v>0</v>
      </c>
      <c r="F1343" s="30">
        <v>1289231.03</v>
      </c>
    </row>
    <row r="1344" spans="1:6" s="1" customFormat="1" ht="16.5" x14ac:dyDescent="0.3">
      <c r="A1344" s="29">
        <v>23200000</v>
      </c>
      <c r="B1344" s="63">
        <v>140283</v>
      </c>
      <c r="C1344" s="27" t="s">
        <v>967</v>
      </c>
      <c r="D1344" s="28">
        <v>518504.7</v>
      </c>
      <c r="E1344" s="28">
        <v>0</v>
      </c>
      <c r="F1344" s="30">
        <v>518504.7</v>
      </c>
    </row>
    <row r="1345" spans="1:6" s="1" customFormat="1" ht="16.5" x14ac:dyDescent="0.3">
      <c r="A1345" s="29">
        <v>23200000</v>
      </c>
      <c r="B1345" s="63">
        <v>140296</v>
      </c>
      <c r="C1345" s="27" t="s">
        <v>1258</v>
      </c>
      <c r="D1345" s="28">
        <v>315658.78000000003</v>
      </c>
      <c r="E1345" s="28">
        <v>0</v>
      </c>
      <c r="F1345" s="30">
        <v>315658.78000000003</v>
      </c>
    </row>
    <row r="1346" spans="1:6" s="1" customFormat="1" ht="16.5" x14ac:dyDescent="0.3">
      <c r="A1346" s="29">
        <v>23200000</v>
      </c>
      <c r="B1346" s="63">
        <v>140298</v>
      </c>
      <c r="C1346" s="27" t="s">
        <v>1259</v>
      </c>
      <c r="D1346" s="28">
        <v>358263.75</v>
      </c>
      <c r="E1346" s="28">
        <v>0</v>
      </c>
      <c r="F1346" s="30">
        <v>358263.75</v>
      </c>
    </row>
    <row r="1347" spans="1:6" s="1" customFormat="1" ht="16.5" x14ac:dyDescent="0.3">
      <c r="A1347" s="29">
        <v>23200000</v>
      </c>
      <c r="B1347" s="63">
        <v>140301</v>
      </c>
      <c r="C1347" s="27" t="s">
        <v>1260</v>
      </c>
      <c r="D1347" s="28">
        <v>146250</v>
      </c>
      <c r="E1347" s="28">
        <v>0</v>
      </c>
      <c r="F1347" s="30">
        <v>146250</v>
      </c>
    </row>
    <row r="1348" spans="1:6" s="1" customFormat="1" ht="16.5" x14ac:dyDescent="0.3">
      <c r="A1348" s="29">
        <v>23200000</v>
      </c>
      <c r="B1348" s="63">
        <v>140310</v>
      </c>
      <c r="C1348" s="27" t="s">
        <v>1263</v>
      </c>
      <c r="D1348" s="28">
        <v>2212105.87</v>
      </c>
      <c r="E1348" s="28">
        <v>0</v>
      </c>
      <c r="F1348" s="30">
        <v>2212105.87</v>
      </c>
    </row>
    <row r="1349" spans="1:6" s="1" customFormat="1" ht="16.5" x14ac:dyDescent="0.3">
      <c r="A1349" s="29">
        <v>23200000</v>
      </c>
      <c r="B1349" s="63">
        <v>140312</v>
      </c>
      <c r="C1349" s="27" t="s">
        <v>1293</v>
      </c>
      <c r="D1349" s="28">
        <v>577529.88</v>
      </c>
      <c r="E1349" s="28">
        <v>0</v>
      </c>
      <c r="F1349" s="30">
        <v>577529.88</v>
      </c>
    </row>
    <row r="1350" spans="1:6" s="1" customFormat="1" ht="16.5" x14ac:dyDescent="0.3">
      <c r="A1350" s="29">
        <v>23200000</v>
      </c>
      <c r="B1350" s="63">
        <v>140313</v>
      </c>
      <c r="C1350" s="27" t="s">
        <v>1264</v>
      </c>
      <c r="D1350" s="28">
        <v>352000</v>
      </c>
      <c r="E1350" s="28">
        <v>0</v>
      </c>
      <c r="F1350" s="30">
        <v>352000</v>
      </c>
    </row>
    <row r="1351" spans="1:6" s="1" customFormat="1" ht="16.5" x14ac:dyDescent="0.3">
      <c r="A1351" s="29">
        <v>23200000</v>
      </c>
      <c r="B1351" s="63">
        <v>140317</v>
      </c>
      <c r="C1351" s="27" t="s">
        <v>1294</v>
      </c>
      <c r="D1351" s="28">
        <v>6042267.5899999999</v>
      </c>
      <c r="E1351" s="28">
        <v>0</v>
      </c>
      <c r="F1351" s="30">
        <v>6042267.5899999999</v>
      </c>
    </row>
    <row r="1352" spans="1:6" s="1" customFormat="1" ht="16.5" x14ac:dyDescent="0.3">
      <c r="A1352" s="29">
        <v>23200000</v>
      </c>
      <c r="B1352" s="63">
        <v>140320</v>
      </c>
      <c r="C1352" s="27" t="s">
        <v>1295</v>
      </c>
      <c r="D1352" s="28">
        <v>4392523.78</v>
      </c>
      <c r="E1352" s="28">
        <v>0</v>
      </c>
      <c r="F1352" s="30">
        <v>4392523.78</v>
      </c>
    </row>
    <row r="1353" spans="1:6" s="1" customFormat="1" ht="16.5" x14ac:dyDescent="0.3">
      <c r="A1353" s="29">
        <v>23200000</v>
      </c>
      <c r="B1353" s="63">
        <v>140329</v>
      </c>
      <c r="C1353" s="27" t="s">
        <v>2194</v>
      </c>
      <c r="D1353" s="28">
        <v>1777312.49</v>
      </c>
      <c r="E1353" s="28">
        <v>0</v>
      </c>
      <c r="F1353" s="30">
        <v>1777312.49</v>
      </c>
    </row>
    <row r="1354" spans="1:6" s="1" customFormat="1" ht="16.5" x14ac:dyDescent="0.3">
      <c r="A1354" s="29">
        <v>23200000</v>
      </c>
      <c r="B1354" s="63">
        <v>140330</v>
      </c>
      <c r="C1354" s="27" t="s">
        <v>2195</v>
      </c>
      <c r="D1354" s="28">
        <v>288683.75</v>
      </c>
      <c r="E1354" s="28">
        <v>0</v>
      </c>
      <c r="F1354" s="30">
        <v>288683.75</v>
      </c>
    </row>
    <row r="1355" spans="1:6" s="1" customFormat="1" ht="16.5" x14ac:dyDescent="0.3">
      <c r="A1355" s="29">
        <v>23200000</v>
      </c>
      <c r="B1355" s="63">
        <v>140331</v>
      </c>
      <c r="C1355" s="27" t="s">
        <v>2196</v>
      </c>
      <c r="D1355" s="28">
        <v>1961163.08</v>
      </c>
      <c r="E1355" s="28">
        <v>0</v>
      </c>
      <c r="F1355" s="30">
        <v>1961163.08</v>
      </c>
    </row>
    <row r="1356" spans="1:6" s="1" customFormat="1" ht="16.5" x14ac:dyDescent="0.3">
      <c r="A1356" s="29">
        <v>23200000</v>
      </c>
      <c r="B1356" s="63">
        <v>140332</v>
      </c>
      <c r="C1356" s="27" t="s">
        <v>2197</v>
      </c>
      <c r="D1356" s="28">
        <v>173857.17</v>
      </c>
      <c r="E1356" s="28">
        <v>0</v>
      </c>
      <c r="F1356" s="30">
        <v>173857.17</v>
      </c>
    </row>
    <row r="1357" spans="1:6" s="1" customFormat="1" ht="16.5" x14ac:dyDescent="0.3">
      <c r="A1357" s="29">
        <v>23200000</v>
      </c>
      <c r="B1357" s="63">
        <v>140334</v>
      </c>
      <c r="C1357" s="27" t="s">
        <v>2198</v>
      </c>
      <c r="D1357" s="28">
        <v>6413552.9900000002</v>
      </c>
      <c r="E1357" s="28">
        <v>0</v>
      </c>
      <c r="F1357" s="30">
        <v>6413552.9900000002</v>
      </c>
    </row>
    <row r="1358" spans="1:6" s="1" customFormat="1" ht="16.5" x14ac:dyDescent="0.3">
      <c r="A1358" s="29">
        <v>23200000</v>
      </c>
      <c r="B1358" s="63">
        <v>140337</v>
      </c>
      <c r="C1358" s="27" t="s">
        <v>2199</v>
      </c>
      <c r="D1358" s="28">
        <v>122895</v>
      </c>
      <c r="E1358" s="28">
        <v>0</v>
      </c>
      <c r="F1358" s="30">
        <v>122895</v>
      </c>
    </row>
    <row r="1359" spans="1:6" s="1" customFormat="1" ht="16.5" x14ac:dyDescent="0.3">
      <c r="A1359" s="29">
        <v>23200000</v>
      </c>
      <c r="B1359" s="63">
        <v>140338</v>
      </c>
      <c r="C1359" s="27" t="s">
        <v>2200</v>
      </c>
      <c r="D1359" s="28">
        <v>587417.52</v>
      </c>
      <c r="E1359" s="28">
        <v>0</v>
      </c>
      <c r="F1359" s="30">
        <v>587417.52</v>
      </c>
    </row>
    <row r="1360" spans="1:6" s="1" customFormat="1" ht="16.5" x14ac:dyDescent="0.3">
      <c r="A1360" s="29">
        <v>23250000</v>
      </c>
      <c r="B1360" s="63">
        <v>200046</v>
      </c>
      <c r="C1360" s="27" t="s">
        <v>968</v>
      </c>
      <c r="D1360" s="28">
        <v>25639357.510000002</v>
      </c>
      <c r="E1360" s="28">
        <v>0</v>
      </c>
      <c r="F1360" s="30">
        <v>25639357.510000002</v>
      </c>
    </row>
    <row r="1361" spans="1:6" s="1" customFormat="1" ht="16.5" x14ac:dyDescent="0.3">
      <c r="A1361" s="29">
        <v>23250000</v>
      </c>
      <c r="B1361" s="63">
        <v>200047</v>
      </c>
      <c r="C1361" s="27" t="s">
        <v>969</v>
      </c>
      <c r="D1361" s="28">
        <v>1028540.37</v>
      </c>
      <c r="E1361" s="28">
        <v>0</v>
      </c>
      <c r="F1361" s="30">
        <v>1028540.37</v>
      </c>
    </row>
    <row r="1362" spans="1:6" s="1" customFormat="1" ht="16.5" x14ac:dyDescent="0.3">
      <c r="A1362" s="29">
        <v>23250000</v>
      </c>
      <c r="B1362" s="63">
        <v>200051</v>
      </c>
      <c r="C1362" s="27" t="s">
        <v>970</v>
      </c>
      <c r="D1362" s="28">
        <v>6623319.4299999997</v>
      </c>
      <c r="E1362" s="28">
        <v>0</v>
      </c>
      <c r="F1362" s="30">
        <v>6623319.4299999997</v>
      </c>
    </row>
    <row r="1363" spans="1:6" s="1" customFormat="1" ht="16.5" x14ac:dyDescent="0.3">
      <c r="A1363" s="29">
        <v>23250000</v>
      </c>
      <c r="B1363" s="63">
        <v>200053</v>
      </c>
      <c r="C1363" s="27" t="s">
        <v>971</v>
      </c>
      <c r="D1363" s="28">
        <v>116348.65</v>
      </c>
      <c r="E1363" s="28">
        <v>0</v>
      </c>
      <c r="F1363" s="30">
        <v>116348.65</v>
      </c>
    </row>
    <row r="1364" spans="1:6" s="1" customFormat="1" ht="16.5" x14ac:dyDescent="0.3">
      <c r="A1364" s="29">
        <v>23250000</v>
      </c>
      <c r="B1364" s="63">
        <v>200057</v>
      </c>
      <c r="C1364" s="27" t="s">
        <v>972</v>
      </c>
      <c r="D1364" s="28">
        <v>466908.22</v>
      </c>
      <c r="E1364" s="28">
        <v>0</v>
      </c>
      <c r="F1364" s="30">
        <v>466908.22</v>
      </c>
    </row>
    <row r="1365" spans="1:6" s="1" customFormat="1" ht="16.5" x14ac:dyDescent="0.3">
      <c r="A1365" s="29">
        <v>23250000</v>
      </c>
      <c r="B1365" s="63">
        <v>200068</v>
      </c>
      <c r="C1365" s="27" t="s">
        <v>973</v>
      </c>
      <c r="D1365" s="28">
        <v>568000.01</v>
      </c>
      <c r="E1365" s="28">
        <v>0</v>
      </c>
      <c r="F1365" s="30">
        <v>568000.01</v>
      </c>
    </row>
    <row r="1366" spans="1:6" s="1" customFormat="1" ht="16.5" x14ac:dyDescent="0.3">
      <c r="A1366" s="29">
        <v>23250000</v>
      </c>
      <c r="B1366" s="63">
        <v>200074</v>
      </c>
      <c r="C1366" s="27" t="s">
        <v>1266</v>
      </c>
      <c r="D1366" s="28">
        <v>15602432.23</v>
      </c>
      <c r="E1366" s="28">
        <v>0</v>
      </c>
      <c r="F1366" s="30">
        <v>15602432.23</v>
      </c>
    </row>
    <row r="1367" spans="1:6" s="1" customFormat="1" ht="16.5" x14ac:dyDescent="0.3">
      <c r="A1367" s="29">
        <v>23250000</v>
      </c>
      <c r="B1367" s="63">
        <v>200076</v>
      </c>
      <c r="C1367" s="27" t="s">
        <v>1296</v>
      </c>
      <c r="D1367" s="28">
        <v>5445494.9199999999</v>
      </c>
      <c r="E1367" s="28">
        <v>0</v>
      </c>
      <c r="F1367" s="30">
        <v>5445494.9199999999</v>
      </c>
    </row>
    <row r="1368" spans="1:6" s="1" customFormat="1" ht="16.5" x14ac:dyDescent="0.3">
      <c r="A1368" s="29">
        <v>23300000</v>
      </c>
      <c r="B1368" s="63">
        <v>240036</v>
      </c>
      <c r="C1368" s="27" t="s">
        <v>1297</v>
      </c>
      <c r="D1368" s="28">
        <v>431260.74</v>
      </c>
      <c r="E1368" s="28">
        <v>0</v>
      </c>
      <c r="F1368" s="30">
        <v>431260.74</v>
      </c>
    </row>
    <row r="1369" spans="1:6" s="1" customFormat="1" ht="16.5" x14ac:dyDescent="0.3">
      <c r="A1369" s="29">
        <v>23500000</v>
      </c>
      <c r="B1369" s="63">
        <v>300123</v>
      </c>
      <c r="C1369" s="27" t="s">
        <v>1267</v>
      </c>
      <c r="D1369" s="28">
        <v>936383.39</v>
      </c>
      <c r="E1369" s="28">
        <v>0</v>
      </c>
      <c r="F1369" s="30">
        <v>936383.39</v>
      </c>
    </row>
    <row r="1370" spans="1:6" s="1" customFormat="1" ht="16.5" x14ac:dyDescent="0.3">
      <c r="A1370" s="29">
        <v>23510000</v>
      </c>
      <c r="B1370" s="63">
        <v>320042</v>
      </c>
      <c r="C1370" s="27" t="s">
        <v>1298</v>
      </c>
      <c r="D1370" s="28">
        <v>166900</v>
      </c>
      <c r="E1370" s="28">
        <v>0</v>
      </c>
      <c r="F1370" s="30">
        <v>166900</v>
      </c>
    </row>
    <row r="1371" spans="1:6" s="1" customFormat="1" ht="16.5" x14ac:dyDescent="0.3">
      <c r="A1371" s="29">
        <v>23510000</v>
      </c>
      <c r="B1371" s="63">
        <v>320045</v>
      </c>
      <c r="C1371" s="27" t="s">
        <v>1268</v>
      </c>
      <c r="D1371" s="28">
        <v>121709.95</v>
      </c>
      <c r="E1371" s="28">
        <v>0</v>
      </c>
      <c r="F1371" s="30">
        <v>121709.95</v>
      </c>
    </row>
    <row r="1372" spans="1:6" s="1" customFormat="1" ht="16.5" x14ac:dyDescent="0.3">
      <c r="A1372" s="29">
        <v>23710000</v>
      </c>
      <c r="B1372" s="63">
        <v>380054</v>
      </c>
      <c r="C1372" s="27" t="s">
        <v>977</v>
      </c>
      <c r="D1372" s="28">
        <v>172000</v>
      </c>
      <c r="E1372" s="28">
        <v>0</v>
      </c>
      <c r="F1372" s="30">
        <v>172000</v>
      </c>
    </row>
    <row r="1373" spans="1:6" s="1" customFormat="1" ht="16.5" x14ac:dyDescent="0.3">
      <c r="A1373" s="29">
        <v>23710000</v>
      </c>
      <c r="B1373" s="63">
        <v>380055</v>
      </c>
      <c r="C1373" s="27" t="s">
        <v>978</v>
      </c>
      <c r="D1373" s="28">
        <v>488963.06</v>
      </c>
      <c r="E1373" s="28">
        <v>0</v>
      </c>
      <c r="F1373" s="30">
        <v>488963.06</v>
      </c>
    </row>
    <row r="1374" spans="1:6" s="1" customFormat="1" ht="16.5" x14ac:dyDescent="0.3">
      <c r="A1374" s="29">
        <v>23710000</v>
      </c>
      <c r="B1374" s="63">
        <v>380060</v>
      </c>
      <c r="C1374" s="27" t="s">
        <v>1299</v>
      </c>
      <c r="D1374" s="28">
        <v>1511600.24</v>
      </c>
      <c r="E1374" s="28">
        <v>0</v>
      </c>
      <c r="F1374" s="30">
        <v>1511600.24</v>
      </c>
    </row>
    <row r="1375" spans="1:6" s="1" customFormat="1" ht="16.5" x14ac:dyDescent="0.3">
      <c r="A1375" s="29">
        <v>23710000</v>
      </c>
      <c r="B1375" s="63">
        <v>380061</v>
      </c>
      <c r="C1375" s="27" t="s">
        <v>2201</v>
      </c>
      <c r="D1375" s="28">
        <v>320019.07</v>
      </c>
      <c r="E1375" s="28">
        <v>0</v>
      </c>
      <c r="F1375" s="30">
        <v>320019.07</v>
      </c>
    </row>
    <row r="1376" spans="1:6" s="1" customFormat="1" ht="16.5" x14ac:dyDescent="0.3">
      <c r="A1376" s="29">
        <v>23710000</v>
      </c>
      <c r="B1376" s="63">
        <v>380062</v>
      </c>
      <c r="C1376" s="27" t="s">
        <v>2202</v>
      </c>
      <c r="D1376" s="28">
        <v>100000</v>
      </c>
      <c r="E1376" s="28">
        <v>0</v>
      </c>
      <c r="F1376" s="30">
        <v>100000</v>
      </c>
    </row>
    <row r="1377" spans="1:6" s="1" customFormat="1" ht="16.5" x14ac:dyDescent="0.3">
      <c r="A1377" s="29">
        <v>23820380</v>
      </c>
      <c r="B1377" s="63">
        <v>520009</v>
      </c>
      <c r="C1377" s="27" t="s">
        <v>979</v>
      </c>
      <c r="D1377" s="28">
        <v>334200</v>
      </c>
      <c r="E1377" s="28">
        <v>0</v>
      </c>
      <c r="F1377" s="30">
        <v>334200</v>
      </c>
    </row>
    <row r="1378" spans="1:6" s="1" customFormat="1" ht="16.5" x14ac:dyDescent="0.3">
      <c r="A1378" s="29">
        <v>23820380</v>
      </c>
      <c r="B1378" s="63">
        <v>520010</v>
      </c>
      <c r="C1378" s="27" t="s">
        <v>980</v>
      </c>
      <c r="D1378" s="28">
        <v>144848.01</v>
      </c>
      <c r="E1378" s="28">
        <v>0</v>
      </c>
      <c r="F1378" s="30">
        <v>144848.01</v>
      </c>
    </row>
    <row r="1379" spans="1:6" s="1" customFormat="1" ht="16.5" x14ac:dyDescent="0.3">
      <c r="A1379" s="29">
        <v>23820380</v>
      </c>
      <c r="B1379" s="63">
        <v>520021</v>
      </c>
      <c r="C1379" s="27" t="s">
        <v>981</v>
      </c>
      <c r="D1379" s="28">
        <v>240109.32</v>
      </c>
      <c r="E1379" s="28">
        <v>0</v>
      </c>
      <c r="F1379" s="30">
        <v>240109.32</v>
      </c>
    </row>
    <row r="1380" spans="1:6" s="1" customFormat="1" ht="16.5" x14ac:dyDescent="0.3">
      <c r="A1380" s="29">
        <v>23820420</v>
      </c>
      <c r="B1380" s="63">
        <v>2650018</v>
      </c>
      <c r="C1380" s="27" t="s">
        <v>1300</v>
      </c>
      <c r="D1380" s="28">
        <v>473578.4</v>
      </c>
      <c r="E1380" s="28">
        <v>0</v>
      </c>
      <c r="F1380" s="30">
        <v>473578.4</v>
      </c>
    </row>
    <row r="1381" spans="1:6" s="1" customFormat="1" ht="16.5" x14ac:dyDescent="0.3">
      <c r="A1381" s="29">
        <v>23820430</v>
      </c>
      <c r="B1381" s="63">
        <v>550014</v>
      </c>
      <c r="C1381" s="27" t="s">
        <v>2203</v>
      </c>
      <c r="D1381" s="28">
        <v>168811.72</v>
      </c>
      <c r="E1381" s="28">
        <v>0</v>
      </c>
      <c r="F1381" s="30">
        <v>168811.72</v>
      </c>
    </row>
    <row r="1382" spans="1:6" s="1" customFormat="1" ht="16.5" x14ac:dyDescent="0.3">
      <c r="A1382" s="29">
        <v>23820450</v>
      </c>
      <c r="B1382" s="63">
        <v>550012</v>
      </c>
      <c r="C1382" s="27" t="s">
        <v>2204</v>
      </c>
      <c r="D1382" s="28">
        <v>4702580</v>
      </c>
      <c r="E1382" s="28">
        <v>0</v>
      </c>
      <c r="F1382" s="30">
        <v>4702580</v>
      </c>
    </row>
    <row r="1383" spans="1:6" s="1" customFormat="1" ht="16.5" x14ac:dyDescent="0.3">
      <c r="A1383" s="67"/>
      <c r="B1383" s="72"/>
      <c r="C1383" s="68"/>
      <c r="D1383" s="28"/>
      <c r="E1383" s="28"/>
      <c r="F1383" s="30"/>
    </row>
    <row r="1384" spans="1:6" s="66" customFormat="1" ht="18.75" x14ac:dyDescent="0.35">
      <c r="A1384" s="64"/>
      <c r="B1384" s="60"/>
      <c r="C1384" s="65" t="s">
        <v>542</v>
      </c>
      <c r="D1384" s="62">
        <v>1830879647.8199999</v>
      </c>
      <c r="E1384" s="62">
        <v>-909588025.25999999</v>
      </c>
      <c r="F1384" s="69">
        <v>921291622.55999994</v>
      </c>
    </row>
    <row r="1385" spans="1:6" s="66" customFormat="1" ht="18.75" x14ac:dyDescent="0.35">
      <c r="A1385" s="64"/>
      <c r="B1385" s="60"/>
      <c r="C1385" s="65"/>
      <c r="D1385" s="62"/>
      <c r="E1385" s="62"/>
      <c r="F1385" s="69"/>
    </row>
    <row r="1386" spans="1:6" s="1" customFormat="1" ht="16.5" x14ac:dyDescent="0.3">
      <c r="A1386" s="29">
        <v>21200000</v>
      </c>
      <c r="B1386" s="63">
        <v>763664</v>
      </c>
      <c r="C1386" s="27" t="s">
        <v>982</v>
      </c>
      <c r="D1386" s="28">
        <v>155902.15</v>
      </c>
      <c r="E1386" s="28">
        <v>-155902.15</v>
      </c>
      <c r="F1386" s="30">
        <v>0</v>
      </c>
    </row>
    <row r="1387" spans="1:6" s="1" customFormat="1" ht="16.5" x14ac:dyDescent="0.3">
      <c r="A1387" s="29">
        <v>21200000</v>
      </c>
      <c r="B1387" s="63">
        <v>764104</v>
      </c>
      <c r="C1387" s="27" t="s">
        <v>983</v>
      </c>
      <c r="D1387" s="28">
        <v>120210.99</v>
      </c>
      <c r="E1387" s="28">
        <v>-120210.99</v>
      </c>
      <c r="F1387" s="30">
        <v>0</v>
      </c>
    </row>
    <row r="1388" spans="1:6" s="1" customFormat="1" ht="16.5" x14ac:dyDescent="0.3">
      <c r="A1388" s="29">
        <v>21200000</v>
      </c>
      <c r="B1388" s="63">
        <v>764106</v>
      </c>
      <c r="C1388" s="27" t="s">
        <v>984</v>
      </c>
      <c r="D1388" s="28">
        <v>170867.54</v>
      </c>
      <c r="E1388" s="28">
        <v>-170867.54</v>
      </c>
      <c r="F1388" s="30">
        <v>0</v>
      </c>
    </row>
    <row r="1389" spans="1:6" s="1" customFormat="1" ht="16.5" x14ac:dyDescent="0.3">
      <c r="A1389" s="29">
        <v>21200000</v>
      </c>
      <c r="B1389" s="63">
        <v>764156</v>
      </c>
      <c r="C1389" s="27" t="s">
        <v>985</v>
      </c>
      <c r="D1389" s="28">
        <v>106952.43</v>
      </c>
      <c r="E1389" s="28">
        <v>-106952.43</v>
      </c>
      <c r="F1389" s="30">
        <v>0</v>
      </c>
    </row>
    <row r="1390" spans="1:6" s="1" customFormat="1" ht="16.5" x14ac:dyDescent="0.3">
      <c r="A1390" s="29">
        <v>21200000</v>
      </c>
      <c r="B1390" s="63">
        <v>764188</v>
      </c>
      <c r="C1390" s="27" t="s">
        <v>986</v>
      </c>
      <c r="D1390" s="28">
        <v>113591.29</v>
      </c>
      <c r="E1390" s="28">
        <v>-113591.26</v>
      </c>
      <c r="F1390" s="30">
        <v>0.03</v>
      </c>
    </row>
    <row r="1391" spans="1:6" s="1" customFormat="1" ht="16.5" x14ac:dyDescent="0.3">
      <c r="A1391" s="29">
        <v>21200000</v>
      </c>
      <c r="B1391" s="63">
        <v>764195</v>
      </c>
      <c r="C1391" s="27" t="s">
        <v>987</v>
      </c>
      <c r="D1391" s="28">
        <v>396746.55</v>
      </c>
      <c r="E1391" s="28">
        <v>-396746.52</v>
      </c>
      <c r="F1391" s="30">
        <v>0.03</v>
      </c>
    </row>
    <row r="1392" spans="1:6" s="1" customFormat="1" ht="16.5" x14ac:dyDescent="0.3">
      <c r="A1392" s="29">
        <v>21200000</v>
      </c>
      <c r="B1392" s="63">
        <v>764198</v>
      </c>
      <c r="C1392" s="27" t="s">
        <v>988</v>
      </c>
      <c r="D1392" s="28">
        <v>250677.91</v>
      </c>
      <c r="E1392" s="28">
        <v>-250677.88</v>
      </c>
      <c r="F1392" s="30">
        <v>0.03</v>
      </c>
    </row>
    <row r="1393" spans="1:6" s="1" customFormat="1" ht="16.5" x14ac:dyDescent="0.3">
      <c r="A1393" s="29">
        <v>21200000</v>
      </c>
      <c r="B1393" s="63">
        <v>764312</v>
      </c>
      <c r="C1393" s="27" t="s">
        <v>989</v>
      </c>
      <c r="D1393" s="28">
        <v>364250.77</v>
      </c>
      <c r="E1393" s="28">
        <v>-364250.74</v>
      </c>
      <c r="F1393" s="30">
        <v>0.03</v>
      </c>
    </row>
    <row r="1394" spans="1:6" s="1" customFormat="1" ht="16.5" x14ac:dyDescent="0.3">
      <c r="A1394" s="29">
        <v>21200000</v>
      </c>
      <c r="B1394" s="63">
        <v>764347</v>
      </c>
      <c r="C1394" s="27" t="s">
        <v>990</v>
      </c>
      <c r="D1394" s="28">
        <v>2652411.42</v>
      </c>
      <c r="E1394" s="28">
        <v>-2652410.9700000002</v>
      </c>
      <c r="F1394" s="30">
        <v>0.45</v>
      </c>
    </row>
    <row r="1395" spans="1:6" s="1" customFormat="1" ht="16.5" x14ac:dyDescent="0.3">
      <c r="A1395" s="29">
        <v>21200000</v>
      </c>
      <c r="B1395" s="63">
        <v>764348</v>
      </c>
      <c r="C1395" s="27" t="s">
        <v>991</v>
      </c>
      <c r="D1395" s="28">
        <v>3081125.38</v>
      </c>
      <c r="E1395" s="28">
        <v>-3081125.02</v>
      </c>
      <c r="F1395" s="30">
        <v>0.36</v>
      </c>
    </row>
    <row r="1396" spans="1:6" s="1" customFormat="1" ht="16.5" x14ac:dyDescent="0.3">
      <c r="A1396" s="29">
        <v>21200000</v>
      </c>
      <c r="B1396" s="63">
        <v>765254</v>
      </c>
      <c r="C1396" s="27" t="s">
        <v>992</v>
      </c>
      <c r="D1396" s="28">
        <v>1363732.94</v>
      </c>
      <c r="E1396" s="28">
        <v>-1363732.94</v>
      </c>
      <c r="F1396" s="30">
        <v>0</v>
      </c>
    </row>
    <row r="1397" spans="1:6" s="1" customFormat="1" ht="16.5" x14ac:dyDescent="0.3">
      <c r="A1397" s="29">
        <v>21200000</v>
      </c>
      <c r="B1397" s="63">
        <v>765275</v>
      </c>
      <c r="C1397" s="27" t="s">
        <v>993</v>
      </c>
      <c r="D1397" s="28">
        <v>310487.01</v>
      </c>
      <c r="E1397" s="28">
        <v>-310487.01</v>
      </c>
      <c r="F1397" s="30">
        <v>0</v>
      </c>
    </row>
    <row r="1398" spans="1:6" s="1" customFormat="1" ht="16.5" x14ac:dyDescent="0.3">
      <c r="A1398" s="29">
        <v>21200000</v>
      </c>
      <c r="B1398" s="63">
        <v>765276</v>
      </c>
      <c r="C1398" s="27" t="s">
        <v>994</v>
      </c>
      <c r="D1398" s="28">
        <v>383524.66</v>
      </c>
      <c r="E1398" s="28">
        <v>-383524.66</v>
      </c>
      <c r="F1398" s="30">
        <v>0</v>
      </c>
    </row>
    <row r="1399" spans="1:6" s="1" customFormat="1" ht="16.5" x14ac:dyDescent="0.3">
      <c r="A1399" s="29">
        <v>21200000</v>
      </c>
      <c r="B1399" s="63">
        <v>765340</v>
      </c>
      <c r="C1399" s="27" t="s">
        <v>995</v>
      </c>
      <c r="D1399" s="28">
        <v>306930.46000000002</v>
      </c>
      <c r="E1399" s="28">
        <v>-306930.46000000002</v>
      </c>
      <c r="F1399" s="30">
        <v>0</v>
      </c>
    </row>
    <row r="1400" spans="1:6" s="1" customFormat="1" ht="16.5" x14ac:dyDescent="0.3">
      <c r="A1400" s="29">
        <v>21200000</v>
      </c>
      <c r="B1400" s="63">
        <v>765342</v>
      </c>
      <c r="C1400" s="27" t="s">
        <v>996</v>
      </c>
      <c r="D1400" s="28">
        <v>208548.31</v>
      </c>
      <c r="E1400" s="28">
        <v>-208548.31</v>
      </c>
      <c r="F1400" s="30">
        <v>0</v>
      </c>
    </row>
    <row r="1401" spans="1:6" s="1" customFormat="1" ht="16.5" x14ac:dyDescent="0.3">
      <c r="A1401" s="29">
        <v>21200000</v>
      </c>
      <c r="B1401" s="63">
        <v>765362</v>
      </c>
      <c r="C1401" s="27" t="s">
        <v>997</v>
      </c>
      <c r="D1401" s="28">
        <v>106679.51</v>
      </c>
      <c r="E1401" s="28">
        <v>-106679.51</v>
      </c>
      <c r="F1401" s="30">
        <v>0</v>
      </c>
    </row>
    <row r="1402" spans="1:6" s="1" customFormat="1" ht="16.5" x14ac:dyDescent="0.3">
      <c r="A1402" s="29">
        <v>21200000</v>
      </c>
      <c r="B1402" s="63">
        <v>765373</v>
      </c>
      <c r="C1402" s="27" t="s">
        <v>998</v>
      </c>
      <c r="D1402" s="28">
        <v>116814.11</v>
      </c>
      <c r="E1402" s="28">
        <v>-116814.11</v>
      </c>
      <c r="F1402" s="30">
        <v>0</v>
      </c>
    </row>
    <row r="1403" spans="1:6" s="1" customFormat="1" ht="16.5" x14ac:dyDescent="0.3">
      <c r="A1403" s="29">
        <v>21200000</v>
      </c>
      <c r="B1403" s="63">
        <v>765374</v>
      </c>
      <c r="C1403" s="27" t="s">
        <v>999</v>
      </c>
      <c r="D1403" s="28">
        <v>128760.17</v>
      </c>
      <c r="E1403" s="28">
        <v>-123241.87</v>
      </c>
      <c r="F1403" s="30">
        <v>5518.3</v>
      </c>
    </row>
    <row r="1404" spans="1:6" s="1" customFormat="1" ht="16.5" x14ac:dyDescent="0.3">
      <c r="A1404" s="29">
        <v>21200000</v>
      </c>
      <c r="B1404" s="63">
        <v>765391</v>
      </c>
      <c r="C1404" s="27" t="s">
        <v>1000</v>
      </c>
      <c r="D1404" s="28">
        <v>100186.57</v>
      </c>
      <c r="E1404" s="28">
        <v>-95529.49</v>
      </c>
      <c r="F1404" s="30">
        <v>4657.08</v>
      </c>
    </row>
    <row r="1405" spans="1:6" s="1" customFormat="1" ht="16.5" x14ac:dyDescent="0.3">
      <c r="A1405" s="29">
        <v>21200000</v>
      </c>
      <c r="B1405" s="63">
        <v>765392</v>
      </c>
      <c r="C1405" s="27" t="s">
        <v>1001</v>
      </c>
      <c r="D1405" s="28">
        <v>161511.19</v>
      </c>
      <c r="E1405" s="28">
        <v>-154003.54</v>
      </c>
      <c r="F1405" s="30">
        <v>7507.65</v>
      </c>
    </row>
    <row r="1406" spans="1:6" s="1" customFormat="1" ht="16.5" x14ac:dyDescent="0.3">
      <c r="A1406" s="29">
        <v>21200000</v>
      </c>
      <c r="B1406" s="63">
        <v>765393</v>
      </c>
      <c r="C1406" s="27" t="s">
        <v>1002</v>
      </c>
      <c r="D1406" s="28">
        <v>103812.38</v>
      </c>
      <c r="E1406" s="28">
        <v>-98986.77</v>
      </c>
      <c r="F1406" s="30">
        <v>4825.6099999999997</v>
      </c>
    </row>
    <row r="1407" spans="1:6" s="1" customFormat="1" ht="16.5" x14ac:dyDescent="0.3">
      <c r="A1407" s="29">
        <v>21200000</v>
      </c>
      <c r="B1407" s="63">
        <v>765404</v>
      </c>
      <c r="C1407" s="27" t="s">
        <v>1003</v>
      </c>
      <c r="D1407" s="28">
        <v>153495.69</v>
      </c>
      <c r="E1407" s="28">
        <v>-137237.44</v>
      </c>
      <c r="F1407" s="30">
        <v>16258.25</v>
      </c>
    </row>
    <row r="1408" spans="1:6" s="1" customFormat="1" ht="16.5" x14ac:dyDescent="0.3">
      <c r="A1408" s="29">
        <v>21200000</v>
      </c>
      <c r="B1408" s="63">
        <v>765478</v>
      </c>
      <c r="C1408" s="27" t="s">
        <v>1004</v>
      </c>
      <c r="D1408" s="28">
        <v>100271.32</v>
      </c>
      <c r="E1408" s="28">
        <v>-81562.570000000007</v>
      </c>
      <c r="F1408" s="30">
        <v>18708.75</v>
      </c>
    </row>
    <row r="1409" spans="1:6" s="1" customFormat="1" ht="16.5" x14ac:dyDescent="0.3">
      <c r="A1409" s="29">
        <v>21200000</v>
      </c>
      <c r="B1409" s="63">
        <v>765490</v>
      </c>
      <c r="C1409" s="27" t="s">
        <v>1005</v>
      </c>
      <c r="D1409" s="28">
        <v>129252.25</v>
      </c>
      <c r="E1409" s="28">
        <v>-96064.98</v>
      </c>
      <c r="F1409" s="30">
        <v>33187.269999999997</v>
      </c>
    </row>
    <row r="1410" spans="1:6" s="1" customFormat="1" ht="16.5" x14ac:dyDescent="0.3">
      <c r="A1410" s="29">
        <v>21200000</v>
      </c>
      <c r="B1410" s="63">
        <v>765494</v>
      </c>
      <c r="C1410" s="27" t="s">
        <v>1006</v>
      </c>
      <c r="D1410" s="28">
        <v>420973.2</v>
      </c>
      <c r="E1410" s="28">
        <v>-322860.59000000003</v>
      </c>
      <c r="F1410" s="30">
        <v>98112.61</v>
      </c>
    </row>
    <row r="1411" spans="1:6" s="1" customFormat="1" ht="16.5" x14ac:dyDescent="0.3">
      <c r="A1411" s="29">
        <v>21200000</v>
      </c>
      <c r="B1411" s="63">
        <v>765532</v>
      </c>
      <c r="C1411" s="27" t="s">
        <v>1007</v>
      </c>
      <c r="D1411" s="28">
        <v>1081464.29</v>
      </c>
      <c r="E1411" s="28">
        <v>-751578.59</v>
      </c>
      <c r="F1411" s="30">
        <v>329885.7</v>
      </c>
    </row>
    <row r="1412" spans="1:6" s="1" customFormat="1" ht="16.5" x14ac:dyDescent="0.3">
      <c r="A1412" s="29">
        <v>21200000</v>
      </c>
      <c r="B1412" s="63">
        <v>765546</v>
      </c>
      <c r="C1412" s="27" t="s">
        <v>1008</v>
      </c>
      <c r="D1412" s="28">
        <v>345002.46</v>
      </c>
      <c r="E1412" s="28">
        <v>-229678.32</v>
      </c>
      <c r="F1412" s="30">
        <v>115324.14</v>
      </c>
    </row>
    <row r="1413" spans="1:6" s="1" customFormat="1" ht="16.5" x14ac:dyDescent="0.3">
      <c r="A1413" s="29">
        <v>21200000</v>
      </c>
      <c r="B1413" s="63">
        <v>765551</v>
      </c>
      <c r="C1413" s="27" t="s">
        <v>1009</v>
      </c>
      <c r="D1413" s="28">
        <v>130194.64</v>
      </c>
      <c r="E1413" s="28">
        <v>-84655.55</v>
      </c>
      <c r="F1413" s="30">
        <v>45539.09</v>
      </c>
    </row>
    <row r="1414" spans="1:6" s="1" customFormat="1" ht="16.5" x14ac:dyDescent="0.3">
      <c r="A1414" s="29">
        <v>21200000</v>
      </c>
      <c r="B1414" s="63">
        <v>765552</v>
      </c>
      <c r="C1414" s="27" t="s">
        <v>1010</v>
      </c>
      <c r="D1414" s="28">
        <v>474866.51</v>
      </c>
      <c r="E1414" s="28">
        <v>-300125.44</v>
      </c>
      <c r="F1414" s="30">
        <v>174741.07</v>
      </c>
    </row>
    <row r="1415" spans="1:6" s="1" customFormat="1" ht="16.5" x14ac:dyDescent="0.3">
      <c r="A1415" s="29">
        <v>21200000</v>
      </c>
      <c r="B1415" s="63">
        <v>765554</v>
      </c>
      <c r="C1415" s="27" t="s">
        <v>1011</v>
      </c>
      <c r="D1415" s="28">
        <v>153815.42000000001</v>
      </c>
      <c r="E1415" s="28">
        <v>-103161.35</v>
      </c>
      <c r="F1415" s="30">
        <v>50654.07</v>
      </c>
    </row>
    <row r="1416" spans="1:6" s="1" customFormat="1" ht="16.5" x14ac:dyDescent="0.3">
      <c r="A1416" s="29">
        <v>21200000</v>
      </c>
      <c r="B1416" s="63">
        <v>765559</v>
      </c>
      <c r="C1416" s="27" t="s">
        <v>1012</v>
      </c>
      <c r="D1416" s="28">
        <v>292305.62</v>
      </c>
      <c r="E1416" s="28">
        <v>-197083.75</v>
      </c>
      <c r="F1416" s="30">
        <v>95221.87</v>
      </c>
    </row>
    <row r="1417" spans="1:6" s="1" customFormat="1" ht="16.5" x14ac:dyDescent="0.3">
      <c r="A1417" s="29">
        <v>21200000</v>
      </c>
      <c r="B1417" s="63">
        <v>765565</v>
      </c>
      <c r="C1417" s="27" t="s">
        <v>1013</v>
      </c>
      <c r="D1417" s="28">
        <v>653438.31999999995</v>
      </c>
      <c r="E1417" s="28">
        <v>-416463.2</v>
      </c>
      <c r="F1417" s="30">
        <v>236975.12</v>
      </c>
    </row>
    <row r="1418" spans="1:6" s="1" customFormat="1" ht="16.5" x14ac:dyDescent="0.3">
      <c r="A1418" s="29">
        <v>21200000</v>
      </c>
      <c r="B1418" s="63">
        <v>765571</v>
      </c>
      <c r="C1418" s="27" t="s">
        <v>1014</v>
      </c>
      <c r="D1418" s="28">
        <v>2465316.79</v>
      </c>
      <c r="E1418" s="28">
        <v>-1653445.97</v>
      </c>
      <c r="F1418" s="30">
        <v>811870.82</v>
      </c>
    </row>
    <row r="1419" spans="1:6" s="1" customFormat="1" ht="16.5" x14ac:dyDescent="0.3">
      <c r="A1419" s="29">
        <v>21200000</v>
      </c>
      <c r="B1419" s="63">
        <v>765572</v>
      </c>
      <c r="C1419" s="27" t="s">
        <v>1015</v>
      </c>
      <c r="D1419" s="28">
        <v>1940892.49</v>
      </c>
      <c r="E1419" s="28">
        <v>-1307964.18</v>
      </c>
      <c r="F1419" s="30">
        <v>632928.31000000006</v>
      </c>
    </row>
    <row r="1420" spans="1:6" s="1" customFormat="1" ht="16.5" x14ac:dyDescent="0.3">
      <c r="A1420" s="29">
        <v>21200000</v>
      </c>
      <c r="B1420" s="63">
        <v>765599</v>
      </c>
      <c r="C1420" s="27" t="s">
        <v>1016</v>
      </c>
      <c r="D1420" s="28">
        <v>509383.34</v>
      </c>
      <c r="E1420" s="28">
        <v>-347969.05</v>
      </c>
      <c r="F1420" s="30">
        <v>161414.29</v>
      </c>
    </row>
    <row r="1421" spans="1:6" s="1" customFormat="1" ht="16.5" x14ac:dyDescent="0.3">
      <c r="A1421" s="29">
        <v>21200000</v>
      </c>
      <c r="B1421" s="63">
        <v>765600</v>
      </c>
      <c r="C1421" s="27" t="s">
        <v>1017</v>
      </c>
      <c r="D1421" s="28">
        <v>125163.61</v>
      </c>
      <c r="E1421" s="28">
        <v>-85980.62</v>
      </c>
      <c r="F1421" s="30">
        <v>39182.99</v>
      </c>
    </row>
    <row r="1422" spans="1:6" s="1" customFormat="1" ht="16.5" x14ac:dyDescent="0.3">
      <c r="A1422" s="29">
        <v>21200000</v>
      </c>
      <c r="B1422" s="63">
        <v>765602</v>
      </c>
      <c r="C1422" s="27" t="s">
        <v>1018</v>
      </c>
      <c r="D1422" s="28">
        <v>189055.99</v>
      </c>
      <c r="E1422" s="28">
        <v>-120606.93</v>
      </c>
      <c r="F1422" s="30">
        <v>68449.06</v>
      </c>
    </row>
    <row r="1423" spans="1:6" s="1" customFormat="1" ht="16.5" x14ac:dyDescent="0.3">
      <c r="A1423" s="29">
        <v>21200000</v>
      </c>
      <c r="B1423" s="63">
        <v>765622</v>
      </c>
      <c r="C1423" s="27" t="s">
        <v>1019</v>
      </c>
      <c r="D1423" s="28">
        <v>2500000</v>
      </c>
      <c r="E1423" s="28">
        <v>-1511455.3</v>
      </c>
      <c r="F1423" s="30">
        <v>988544.7</v>
      </c>
    </row>
    <row r="1424" spans="1:6" s="1" customFormat="1" ht="16.5" x14ac:dyDescent="0.3">
      <c r="A1424" s="29">
        <v>21200000</v>
      </c>
      <c r="B1424" s="63">
        <v>765625</v>
      </c>
      <c r="C1424" s="27" t="s">
        <v>1020</v>
      </c>
      <c r="D1424" s="28">
        <v>1126986.45</v>
      </c>
      <c r="E1424" s="28">
        <v>-671383.49</v>
      </c>
      <c r="F1424" s="30">
        <v>455602.96</v>
      </c>
    </row>
    <row r="1425" spans="1:6" s="1" customFormat="1" ht="16.5" x14ac:dyDescent="0.3">
      <c r="A1425" s="29">
        <v>21200000</v>
      </c>
      <c r="B1425" s="63">
        <v>765627</v>
      </c>
      <c r="C1425" s="27" t="s">
        <v>1021</v>
      </c>
      <c r="D1425" s="28">
        <v>2532047.38</v>
      </c>
      <c r="E1425" s="28">
        <v>-1590654.73</v>
      </c>
      <c r="F1425" s="30">
        <v>941392.65</v>
      </c>
    </row>
    <row r="1426" spans="1:6" s="1" customFormat="1" ht="16.5" x14ac:dyDescent="0.3">
      <c r="A1426" s="29">
        <v>21200000</v>
      </c>
      <c r="B1426" s="63">
        <v>765628</v>
      </c>
      <c r="C1426" s="27" t="s">
        <v>1022</v>
      </c>
      <c r="D1426" s="28">
        <v>1811201.68</v>
      </c>
      <c r="E1426" s="28">
        <v>-1132989.06</v>
      </c>
      <c r="F1426" s="30">
        <v>678212.62</v>
      </c>
    </row>
    <row r="1427" spans="1:6" s="1" customFormat="1" ht="16.5" x14ac:dyDescent="0.3">
      <c r="A1427" s="29">
        <v>21200000</v>
      </c>
      <c r="B1427" s="63">
        <v>765629</v>
      </c>
      <c r="C1427" s="27" t="s">
        <v>1023</v>
      </c>
      <c r="D1427" s="28">
        <v>4130071.62</v>
      </c>
      <c r="E1427" s="28">
        <v>-2566532.5499999998</v>
      </c>
      <c r="F1427" s="30">
        <v>1563539.07</v>
      </c>
    </row>
    <row r="1428" spans="1:6" s="1" customFormat="1" ht="16.5" x14ac:dyDescent="0.3">
      <c r="A1428" s="29">
        <v>21200000</v>
      </c>
      <c r="B1428" s="63">
        <v>765633</v>
      </c>
      <c r="C1428" s="27" t="s">
        <v>1024</v>
      </c>
      <c r="D1428" s="28">
        <v>1725535.84</v>
      </c>
      <c r="E1428" s="28">
        <v>-1055534.93</v>
      </c>
      <c r="F1428" s="30">
        <v>670000.91</v>
      </c>
    </row>
    <row r="1429" spans="1:6" s="1" customFormat="1" ht="16.5" x14ac:dyDescent="0.3">
      <c r="A1429" s="29">
        <v>21200000</v>
      </c>
      <c r="B1429" s="63">
        <v>765634</v>
      </c>
      <c r="C1429" s="27" t="s">
        <v>1025</v>
      </c>
      <c r="D1429" s="28">
        <v>1087047.31</v>
      </c>
      <c r="E1429" s="28">
        <v>-666117.17000000004</v>
      </c>
      <c r="F1429" s="30">
        <v>420930.14</v>
      </c>
    </row>
    <row r="1430" spans="1:6" s="1" customFormat="1" ht="16.5" x14ac:dyDescent="0.3">
      <c r="A1430" s="29">
        <v>21200000</v>
      </c>
      <c r="B1430" s="63">
        <v>765635</v>
      </c>
      <c r="C1430" s="27" t="s">
        <v>1026</v>
      </c>
      <c r="D1430" s="28">
        <v>6130000.6299999999</v>
      </c>
      <c r="E1430" s="28">
        <v>-3746858.03</v>
      </c>
      <c r="F1430" s="30">
        <v>2383142.6</v>
      </c>
    </row>
    <row r="1431" spans="1:6" s="1" customFormat="1" ht="16.5" x14ac:dyDescent="0.3">
      <c r="A1431" s="29">
        <v>21200000</v>
      </c>
      <c r="B1431" s="63">
        <v>765645</v>
      </c>
      <c r="C1431" s="27" t="s">
        <v>1027</v>
      </c>
      <c r="D1431" s="28">
        <v>139556.07999999999</v>
      </c>
      <c r="E1431" s="28">
        <v>-79195.69</v>
      </c>
      <c r="F1431" s="30">
        <v>60360.39</v>
      </c>
    </row>
    <row r="1432" spans="1:6" s="1" customFormat="1" ht="16.5" x14ac:dyDescent="0.3">
      <c r="A1432" s="29">
        <v>21200000</v>
      </c>
      <c r="B1432" s="63">
        <v>765656</v>
      </c>
      <c r="C1432" s="27" t="s">
        <v>1028</v>
      </c>
      <c r="D1432" s="28">
        <v>333726.40999999997</v>
      </c>
      <c r="E1432" s="28">
        <v>-92563.76</v>
      </c>
      <c r="F1432" s="30">
        <v>241162.65</v>
      </c>
    </row>
    <row r="1433" spans="1:6" s="1" customFormat="1" ht="16.5" x14ac:dyDescent="0.3">
      <c r="A1433" s="29">
        <v>21200000</v>
      </c>
      <c r="B1433" s="63">
        <v>765657</v>
      </c>
      <c r="C1433" s="27" t="s">
        <v>1029</v>
      </c>
      <c r="D1433" s="28">
        <v>547773.64</v>
      </c>
      <c r="E1433" s="28">
        <v>-312823.51</v>
      </c>
      <c r="F1433" s="30">
        <v>234950.13</v>
      </c>
    </row>
    <row r="1434" spans="1:6" s="1" customFormat="1" ht="16.5" x14ac:dyDescent="0.3">
      <c r="A1434" s="29">
        <v>21200000</v>
      </c>
      <c r="B1434" s="63">
        <v>765661</v>
      </c>
      <c r="C1434" s="27" t="s">
        <v>1030</v>
      </c>
      <c r="D1434" s="28">
        <v>1039799.67</v>
      </c>
      <c r="E1434" s="28">
        <v>-614904.42000000004</v>
      </c>
      <c r="F1434" s="30">
        <v>424895.25</v>
      </c>
    </row>
    <row r="1435" spans="1:6" s="1" customFormat="1" ht="16.5" x14ac:dyDescent="0.3">
      <c r="A1435" s="29">
        <v>21200000</v>
      </c>
      <c r="B1435" s="63">
        <v>765676</v>
      </c>
      <c r="C1435" s="27" t="s">
        <v>1031</v>
      </c>
      <c r="D1435" s="28">
        <v>472574.56</v>
      </c>
      <c r="E1435" s="28">
        <v>-245917.7</v>
      </c>
      <c r="F1435" s="30">
        <v>226656.86</v>
      </c>
    </row>
    <row r="1436" spans="1:6" s="1" customFormat="1" ht="16.5" x14ac:dyDescent="0.3">
      <c r="A1436" s="29">
        <v>21200000</v>
      </c>
      <c r="B1436" s="63">
        <v>765690</v>
      </c>
      <c r="C1436" s="27" t="s">
        <v>1032</v>
      </c>
      <c r="D1436" s="28">
        <v>3093937.91</v>
      </c>
      <c r="E1436" s="28">
        <v>-1322152.3999999999</v>
      </c>
      <c r="F1436" s="30">
        <v>1771785.51</v>
      </c>
    </row>
    <row r="1437" spans="1:6" s="1" customFormat="1" ht="16.5" x14ac:dyDescent="0.3">
      <c r="A1437" s="29">
        <v>21200000</v>
      </c>
      <c r="B1437" s="63">
        <v>765692</v>
      </c>
      <c r="C1437" s="27" t="s">
        <v>1033</v>
      </c>
      <c r="D1437" s="28">
        <v>22246808.789999999</v>
      </c>
      <c r="E1437" s="28">
        <v>-18962471.370000001</v>
      </c>
      <c r="F1437" s="30">
        <v>3284337.42</v>
      </c>
    </row>
    <row r="1438" spans="1:6" s="1" customFormat="1" ht="16.5" x14ac:dyDescent="0.3">
      <c r="A1438" s="29">
        <v>21200000</v>
      </c>
      <c r="B1438" s="63">
        <v>765693</v>
      </c>
      <c r="C1438" s="27" t="s">
        <v>1034</v>
      </c>
      <c r="D1438" s="28">
        <v>1399151.63</v>
      </c>
      <c r="E1438" s="28">
        <v>-1179189.26</v>
      </c>
      <c r="F1438" s="30">
        <v>219962.37</v>
      </c>
    </row>
    <row r="1439" spans="1:6" s="1" customFormat="1" ht="16.5" x14ac:dyDescent="0.3">
      <c r="A1439" s="29">
        <v>21200000</v>
      </c>
      <c r="B1439" s="63">
        <v>765694</v>
      </c>
      <c r="C1439" s="27" t="s">
        <v>1035</v>
      </c>
      <c r="D1439" s="28">
        <v>20469275.030000001</v>
      </c>
      <c r="E1439" s="28">
        <v>-17429216.68</v>
      </c>
      <c r="F1439" s="30">
        <v>3040058.35</v>
      </c>
    </row>
    <row r="1440" spans="1:6" s="1" customFormat="1" ht="16.5" x14ac:dyDescent="0.3">
      <c r="A1440" s="29">
        <v>21200000</v>
      </c>
      <c r="B1440" s="63">
        <v>765695</v>
      </c>
      <c r="C1440" s="27" t="s">
        <v>1036</v>
      </c>
      <c r="D1440" s="28">
        <v>33720369.710000001</v>
      </c>
      <c r="E1440" s="28">
        <v>-28712871.850000001</v>
      </c>
      <c r="F1440" s="30">
        <v>5007497.8600000003</v>
      </c>
    </row>
    <row r="1441" spans="1:6" s="1" customFormat="1" ht="16.5" x14ac:dyDescent="0.3">
      <c r="A1441" s="29">
        <v>21200000</v>
      </c>
      <c r="B1441" s="63">
        <v>765696</v>
      </c>
      <c r="C1441" s="27" t="s">
        <v>1037</v>
      </c>
      <c r="D1441" s="28">
        <v>22170010.960000001</v>
      </c>
      <c r="E1441" s="28">
        <v>-20116437.300000001</v>
      </c>
      <c r="F1441" s="30">
        <v>2053573.66</v>
      </c>
    </row>
    <row r="1442" spans="1:6" s="1" customFormat="1" ht="16.5" x14ac:dyDescent="0.3">
      <c r="A1442" s="29">
        <v>21200000</v>
      </c>
      <c r="B1442" s="63">
        <v>765697</v>
      </c>
      <c r="C1442" s="27" t="s">
        <v>1038</v>
      </c>
      <c r="D1442" s="28">
        <v>378299.64</v>
      </c>
      <c r="E1442" s="28">
        <v>-290421.55</v>
      </c>
      <c r="F1442" s="30">
        <v>87878.09</v>
      </c>
    </row>
    <row r="1443" spans="1:6" s="1" customFormat="1" ht="16.5" x14ac:dyDescent="0.3">
      <c r="A1443" s="29">
        <v>21200000</v>
      </c>
      <c r="B1443" s="63">
        <v>765698</v>
      </c>
      <c r="C1443" s="27" t="s">
        <v>1039</v>
      </c>
      <c r="D1443" s="28">
        <v>4332087.5199999996</v>
      </c>
      <c r="E1443" s="28">
        <v>-3142370</v>
      </c>
      <c r="F1443" s="30">
        <v>1189717.52</v>
      </c>
    </row>
    <row r="1444" spans="1:6" s="1" customFormat="1" ht="16.5" x14ac:dyDescent="0.3">
      <c r="A1444" s="29">
        <v>21200000</v>
      </c>
      <c r="B1444" s="63">
        <v>765699</v>
      </c>
      <c r="C1444" s="27" t="s">
        <v>1040</v>
      </c>
      <c r="D1444" s="28">
        <v>18445936.98</v>
      </c>
      <c r="E1444" s="28">
        <v>-13195129.9</v>
      </c>
      <c r="F1444" s="30">
        <v>5250807.08</v>
      </c>
    </row>
    <row r="1445" spans="1:6" s="1" customFormat="1" ht="16.5" x14ac:dyDescent="0.3">
      <c r="A1445" s="29">
        <v>21200000</v>
      </c>
      <c r="B1445" s="63">
        <v>765700</v>
      </c>
      <c r="C1445" s="27" t="s">
        <v>1041</v>
      </c>
      <c r="D1445" s="28">
        <v>1943110.26</v>
      </c>
      <c r="E1445" s="28">
        <v>-1405041.11</v>
      </c>
      <c r="F1445" s="30">
        <v>538069.15</v>
      </c>
    </row>
    <row r="1446" spans="1:6" s="1" customFormat="1" ht="16.5" x14ac:dyDescent="0.3">
      <c r="A1446" s="29">
        <v>21200000</v>
      </c>
      <c r="B1446" s="63">
        <v>765701</v>
      </c>
      <c r="C1446" s="27" t="s">
        <v>1042</v>
      </c>
      <c r="D1446" s="28">
        <v>466810</v>
      </c>
      <c r="E1446" s="28">
        <v>-311571.95</v>
      </c>
      <c r="F1446" s="30">
        <v>155238.04999999999</v>
      </c>
    </row>
    <row r="1447" spans="1:6" s="1" customFormat="1" ht="16.5" x14ac:dyDescent="0.3">
      <c r="A1447" s="29">
        <v>21200000</v>
      </c>
      <c r="B1447" s="63">
        <v>765702</v>
      </c>
      <c r="C1447" s="27" t="s">
        <v>1043</v>
      </c>
      <c r="D1447" s="28">
        <v>49581171.93</v>
      </c>
      <c r="E1447" s="28">
        <v>-32500831.699999999</v>
      </c>
      <c r="F1447" s="30">
        <v>17080340.23</v>
      </c>
    </row>
    <row r="1448" spans="1:6" s="1" customFormat="1" ht="16.5" x14ac:dyDescent="0.3">
      <c r="A1448" s="29">
        <v>21200000</v>
      </c>
      <c r="B1448" s="63">
        <v>765703</v>
      </c>
      <c r="C1448" s="27" t="s">
        <v>1044</v>
      </c>
      <c r="D1448" s="28">
        <v>19191233.079999998</v>
      </c>
      <c r="E1448" s="28">
        <v>-12977924.52</v>
      </c>
      <c r="F1448" s="30">
        <v>6213308.5599999996</v>
      </c>
    </row>
    <row r="1449" spans="1:6" s="1" customFormat="1" ht="16.5" x14ac:dyDescent="0.3">
      <c r="A1449" s="29">
        <v>21200000</v>
      </c>
      <c r="B1449" s="63">
        <v>765704</v>
      </c>
      <c r="C1449" s="27" t="s">
        <v>1045</v>
      </c>
      <c r="D1449" s="28">
        <v>1268373.79</v>
      </c>
      <c r="E1449" s="28">
        <v>-748067.95</v>
      </c>
      <c r="F1449" s="30">
        <v>520305.84</v>
      </c>
    </row>
    <row r="1450" spans="1:6" s="1" customFormat="1" ht="16.5" x14ac:dyDescent="0.3">
      <c r="A1450" s="29">
        <v>21200000</v>
      </c>
      <c r="B1450" s="63">
        <v>765717</v>
      </c>
      <c r="C1450" s="27" t="s">
        <v>1046</v>
      </c>
      <c r="D1450" s="28">
        <v>188973.66</v>
      </c>
      <c r="E1450" s="28">
        <v>-61209.07</v>
      </c>
      <c r="F1450" s="30">
        <v>127764.59</v>
      </c>
    </row>
    <row r="1451" spans="1:6" s="1" customFormat="1" ht="16.5" x14ac:dyDescent="0.3">
      <c r="A1451" s="29">
        <v>21200000</v>
      </c>
      <c r="B1451" s="63">
        <v>765718</v>
      </c>
      <c r="C1451" s="27" t="s">
        <v>1047</v>
      </c>
      <c r="D1451" s="28">
        <v>2964574.54</v>
      </c>
      <c r="E1451" s="28">
        <v>-919266.7</v>
      </c>
      <c r="F1451" s="30">
        <v>2045307.84</v>
      </c>
    </row>
    <row r="1452" spans="1:6" s="1" customFormat="1" ht="16.5" x14ac:dyDescent="0.3">
      <c r="A1452" s="29">
        <v>21200000</v>
      </c>
      <c r="B1452" s="63">
        <v>765719</v>
      </c>
      <c r="C1452" s="27" t="s">
        <v>1048</v>
      </c>
      <c r="D1452" s="28">
        <v>1279212.78</v>
      </c>
      <c r="E1452" s="28">
        <v>-401099.33</v>
      </c>
      <c r="F1452" s="30">
        <v>878113.45</v>
      </c>
    </row>
    <row r="1453" spans="1:6" s="1" customFormat="1" ht="16.5" x14ac:dyDescent="0.3">
      <c r="A1453" s="29">
        <v>21200000</v>
      </c>
      <c r="B1453" s="63">
        <v>765737</v>
      </c>
      <c r="C1453" s="27" t="s">
        <v>1049</v>
      </c>
      <c r="D1453" s="28">
        <v>120441</v>
      </c>
      <c r="E1453" s="28">
        <v>-34275.199999999997</v>
      </c>
      <c r="F1453" s="30">
        <v>86165.8</v>
      </c>
    </row>
    <row r="1454" spans="1:6" s="1" customFormat="1" ht="16.5" x14ac:dyDescent="0.3">
      <c r="A1454" s="29">
        <v>21200000</v>
      </c>
      <c r="B1454" s="63">
        <v>765746</v>
      </c>
      <c r="C1454" s="27" t="s">
        <v>1050</v>
      </c>
      <c r="D1454" s="28">
        <v>134786.67000000001</v>
      </c>
      <c r="E1454" s="28">
        <v>-29464.98</v>
      </c>
      <c r="F1454" s="30">
        <v>105321.69</v>
      </c>
    </row>
    <row r="1455" spans="1:6" s="1" customFormat="1" ht="16.5" x14ac:dyDescent="0.3">
      <c r="A1455" s="29">
        <v>21200000</v>
      </c>
      <c r="B1455" s="63">
        <v>765747</v>
      </c>
      <c r="C1455" s="27" t="s">
        <v>1051</v>
      </c>
      <c r="D1455" s="28">
        <v>9350969.9299999997</v>
      </c>
      <c r="E1455" s="28">
        <v>-1888960.19</v>
      </c>
      <c r="F1455" s="30">
        <v>7462009.7400000002</v>
      </c>
    </row>
    <row r="1456" spans="1:6" s="1" customFormat="1" ht="16.5" x14ac:dyDescent="0.3">
      <c r="A1456" s="29">
        <v>21200000</v>
      </c>
      <c r="B1456" s="63">
        <v>765752</v>
      </c>
      <c r="C1456" s="27" t="s">
        <v>1052</v>
      </c>
      <c r="D1456" s="28">
        <v>358725.62</v>
      </c>
      <c r="E1456" s="28">
        <v>-76217.83</v>
      </c>
      <c r="F1456" s="30">
        <v>282507.78999999998</v>
      </c>
    </row>
    <row r="1457" spans="1:6" s="1" customFormat="1" ht="16.5" x14ac:dyDescent="0.3">
      <c r="A1457" s="29">
        <v>21200000</v>
      </c>
      <c r="B1457" s="63">
        <v>765756</v>
      </c>
      <c r="C1457" s="27" t="s">
        <v>1053</v>
      </c>
      <c r="D1457" s="28">
        <v>2828926.89</v>
      </c>
      <c r="E1457" s="28">
        <v>-961348.1</v>
      </c>
      <c r="F1457" s="30">
        <v>1867578.79</v>
      </c>
    </row>
    <row r="1458" spans="1:6" s="1" customFormat="1" ht="16.5" x14ac:dyDescent="0.3">
      <c r="A1458" s="29">
        <v>21200000</v>
      </c>
      <c r="B1458" s="63">
        <v>765757</v>
      </c>
      <c r="C1458" s="27" t="s">
        <v>1054</v>
      </c>
      <c r="D1458" s="28">
        <v>23480839.379999999</v>
      </c>
      <c r="E1458" s="28">
        <v>-12364729.369999999</v>
      </c>
      <c r="F1458" s="30">
        <v>11116110.01</v>
      </c>
    </row>
    <row r="1459" spans="1:6" s="1" customFormat="1" ht="16.5" x14ac:dyDescent="0.3">
      <c r="A1459" s="29">
        <v>21200000</v>
      </c>
      <c r="B1459" s="63">
        <v>765758</v>
      </c>
      <c r="C1459" s="27" t="s">
        <v>1055</v>
      </c>
      <c r="D1459" s="28">
        <v>978367.9</v>
      </c>
      <c r="E1459" s="28">
        <v>-512295.25</v>
      </c>
      <c r="F1459" s="30">
        <v>466072.65</v>
      </c>
    </row>
    <row r="1460" spans="1:6" s="1" customFormat="1" ht="16.5" x14ac:dyDescent="0.3">
      <c r="A1460" s="29">
        <v>21200000</v>
      </c>
      <c r="B1460" s="63">
        <v>765759</v>
      </c>
      <c r="C1460" s="27" t="s">
        <v>1056</v>
      </c>
      <c r="D1460" s="28">
        <v>17634166.219999999</v>
      </c>
      <c r="E1460" s="28">
        <v>-7598024.9100000001</v>
      </c>
      <c r="F1460" s="30">
        <v>10036141.310000001</v>
      </c>
    </row>
    <row r="1461" spans="1:6" s="1" customFormat="1" ht="16.5" x14ac:dyDescent="0.3">
      <c r="A1461" s="29">
        <v>21200000</v>
      </c>
      <c r="B1461" s="63">
        <v>765760</v>
      </c>
      <c r="C1461" s="27" t="s">
        <v>1057</v>
      </c>
      <c r="D1461" s="28">
        <v>638660.6</v>
      </c>
      <c r="E1461" s="28">
        <v>-265509.94</v>
      </c>
      <c r="F1461" s="30">
        <v>373150.66</v>
      </c>
    </row>
    <row r="1462" spans="1:6" s="1" customFormat="1" ht="16.5" x14ac:dyDescent="0.3">
      <c r="A1462" s="29">
        <v>21200000</v>
      </c>
      <c r="B1462" s="63">
        <v>765761</v>
      </c>
      <c r="C1462" s="27" t="s">
        <v>1058</v>
      </c>
      <c r="D1462" s="28">
        <v>3452434.39</v>
      </c>
      <c r="E1462" s="28">
        <v>-2720433.71</v>
      </c>
      <c r="F1462" s="30">
        <v>732000.68</v>
      </c>
    </row>
    <row r="1463" spans="1:6" s="1" customFormat="1" ht="16.5" x14ac:dyDescent="0.3">
      <c r="A1463" s="29">
        <v>21200000</v>
      </c>
      <c r="B1463" s="63">
        <v>765762</v>
      </c>
      <c r="C1463" s="27" t="s">
        <v>1059</v>
      </c>
      <c r="D1463" s="28">
        <v>434545.49</v>
      </c>
      <c r="E1463" s="28">
        <v>-329655.21000000002</v>
      </c>
      <c r="F1463" s="30">
        <v>104890.28</v>
      </c>
    </row>
    <row r="1464" spans="1:6" s="1" customFormat="1" ht="16.5" x14ac:dyDescent="0.3">
      <c r="A1464" s="29">
        <v>21200000</v>
      </c>
      <c r="B1464" s="63">
        <v>765763</v>
      </c>
      <c r="C1464" s="27" t="s">
        <v>1060</v>
      </c>
      <c r="D1464" s="28">
        <v>21875531.469999999</v>
      </c>
      <c r="E1464" s="28">
        <v>-11054796.810000001</v>
      </c>
      <c r="F1464" s="30">
        <v>10820734.66</v>
      </c>
    </row>
    <row r="1465" spans="1:6" s="1" customFormat="1" ht="16.5" x14ac:dyDescent="0.3">
      <c r="A1465" s="29">
        <v>21200000</v>
      </c>
      <c r="B1465" s="63">
        <v>765765</v>
      </c>
      <c r="C1465" s="27" t="s">
        <v>1061</v>
      </c>
      <c r="D1465" s="28">
        <v>341379.31</v>
      </c>
      <c r="E1465" s="28">
        <v>-173599.4</v>
      </c>
      <c r="F1465" s="30">
        <v>167779.91</v>
      </c>
    </row>
    <row r="1466" spans="1:6" s="1" customFormat="1" ht="16.5" x14ac:dyDescent="0.3">
      <c r="A1466" s="29">
        <v>21200000</v>
      </c>
      <c r="B1466" s="63">
        <v>765766</v>
      </c>
      <c r="C1466" s="27" t="s">
        <v>1062</v>
      </c>
      <c r="D1466" s="28">
        <v>1161562.49</v>
      </c>
      <c r="E1466" s="28">
        <v>-396036.14</v>
      </c>
      <c r="F1466" s="30">
        <v>765526.35</v>
      </c>
    </row>
    <row r="1467" spans="1:6" s="1" customFormat="1" ht="16.5" x14ac:dyDescent="0.3">
      <c r="A1467" s="29">
        <v>21200000</v>
      </c>
      <c r="B1467" s="63">
        <v>765770</v>
      </c>
      <c r="C1467" s="27" t="s">
        <v>1063</v>
      </c>
      <c r="D1467" s="28">
        <v>22051218.059999999</v>
      </c>
      <c r="E1467" s="28">
        <v>-7483707.8700000001</v>
      </c>
      <c r="F1467" s="30">
        <v>14567510.189999999</v>
      </c>
    </row>
    <row r="1468" spans="1:6" s="1" customFormat="1" ht="16.5" x14ac:dyDescent="0.3">
      <c r="A1468" s="29">
        <v>21200000</v>
      </c>
      <c r="B1468" s="63">
        <v>765771</v>
      </c>
      <c r="C1468" s="27" t="s">
        <v>1064</v>
      </c>
      <c r="D1468" s="28">
        <v>12883700.09</v>
      </c>
      <c r="E1468" s="28">
        <v>-4392713.38</v>
      </c>
      <c r="F1468" s="30">
        <v>8490986.7100000009</v>
      </c>
    </row>
    <row r="1469" spans="1:6" s="1" customFormat="1" ht="16.5" x14ac:dyDescent="0.3">
      <c r="A1469" s="29">
        <v>21200000</v>
      </c>
      <c r="B1469" s="63">
        <v>765772</v>
      </c>
      <c r="C1469" s="27" t="s">
        <v>1065</v>
      </c>
      <c r="D1469" s="28">
        <v>14129450.880000001</v>
      </c>
      <c r="E1469" s="28">
        <v>-4817453.6399999997</v>
      </c>
      <c r="F1469" s="30">
        <v>9311997.2400000002</v>
      </c>
    </row>
    <row r="1470" spans="1:6" s="1" customFormat="1" ht="16.5" x14ac:dyDescent="0.3">
      <c r="A1470" s="29">
        <v>21200000</v>
      </c>
      <c r="B1470" s="63">
        <v>765773</v>
      </c>
      <c r="C1470" s="27" t="s">
        <v>1066</v>
      </c>
      <c r="D1470" s="28">
        <v>11409889.199999999</v>
      </c>
      <c r="E1470" s="28">
        <v>-3890215.76</v>
      </c>
      <c r="F1470" s="30">
        <v>7519673.4400000004</v>
      </c>
    </row>
    <row r="1471" spans="1:6" s="1" customFormat="1" ht="16.5" x14ac:dyDescent="0.3">
      <c r="A1471" s="29">
        <v>21200000</v>
      </c>
      <c r="B1471" s="63">
        <v>765775</v>
      </c>
      <c r="C1471" s="27" t="s">
        <v>1067</v>
      </c>
      <c r="D1471" s="28">
        <v>7165166.6500000004</v>
      </c>
      <c r="E1471" s="28">
        <v>-2253880.0299999998</v>
      </c>
      <c r="F1471" s="30">
        <v>4911286.62</v>
      </c>
    </row>
    <row r="1472" spans="1:6" s="1" customFormat="1" ht="16.5" x14ac:dyDescent="0.3">
      <c r="A1472" s="29">
        <v>21200000</v>
      </c>
      <c r="B1472" s="63">
        <v>765776</v>
      </c>
      <c r="C1472" s="27" t="s">
        <v>1068</v>
      </c>
      <c r="D1472" s="28">
        <v>306648.28999999998</v>
      </c>
      <c r="E1472" s="28">
        <v>-104552.12</v>
      </c>
      <c r="F1472" s="30">
        <v>202096.17</v>
      </c>
    </row>
    <row r="1473" spans="1:6" s="1" customFormat="1" ht="16.5" x14ac:dyDescent="0.3">
      <c r="A1473" s="29">
        <v>21200000</v>
      </c>
      <c r="B1473" s="63">
        <v>765779</v>
      </c>
      <c r="C1473" s="27" t="s">
        <v>1069</v>
      </c>
      <c r="D1473" s="28">
        <v>1850891.69</v>
      </c>
      <c r="E1473" s="28">
        <v>-1481598.03</v>
      </c>
      <c r="F1473" s="30">
        <v>369293.66</v>
      </c>
    </row>
    <row r="1474" spans="1:6" s="1" customFormat="1" ht="16.5" x14ac:dyDescent="0.3">
      <c r="A1474" s="29">
        <v>21200000</v>
      </c>
      <c r="B1474" s="63">
        <v>765780</v>
      </c>
      <c r="C1474" s="27" t="s">
        <v>1070</v>
      </c>
      <c r="D1474" s="28">
        <v>319938.93</v>
      </c>
      <c r="E1474" s="28">
        <v>-109083.61</v>
      </c>
      <c r="F1474" s="30">
        <v>210855.32</v>
      </c>
    </row>
    <row r="1475" spans="1:6" s="1" customFormat="1" ht="16.5" x14ac:dyDescent="0.3">
      <c r="A1475" s="29">
        <v>21200000</v>
      </c>
      <c r="B1475" s="63">
        <v>765781</v>
      </c>
      <c r="C1475" s="27" t="s">
        <v>1071</v>
      </c>
      <c r="D1475" s="28">
        <v>529271.36</v>
      </c>
      <c r="E1475" s="28">
        <v>-180455.74</v>
      </c>
      <c r="F1475" s="30">
        <v>348815.62</v>
      </c>
    </row>
    <row r="1476" spans="1:6" s="1" customFormat="1" ht="16.5" x14ac:dyDescent="0.3">
      <c r="A1476" s="29">
        <v>21200000</v>
      </c>
      <c r="B1476" s="63">
        <v>765782</v>
      </c>
      <c r="C1476" s="27" t="s">
        <v>1072</v>
      </c>
      <c r="D1476" s="28">
        <v>12040863.220000001</v>
      </c>
      <c r="E1476" s="28">
        <v>-4616005.1900000004</v>
      </c>
      <c r="F1476" s="30">
        <v>7424858.0300000003</v>
      </c>
    </row>
    <row r="1477" spans="1:6" s="1" customFormat="1" ht="16.5" x14ac:dyDescent="0.3">
      <c r="A1477" s="29">
        <v>21200000</v>
      </c>
      <c r="B1477" s="63">
        <v>765784</v>
      </c>
      <c r="C1477" s="27" t="s">
        <v>1073</v>
      </c>
      <c r="D1477" s="28">
        <v>3774267.16</v>
      </c>
      <c r="E1477" s="28">
        <v>-1963438.51</v>
      </c>
      <c r="F1477" s="30">
        <v>1810828.65</v>
      </c>
    </row>
    <row r="1478" spans="1:6" s="1" customFormat="1" ht="16.5" x14ac:dyDescent="0.3">
      <c r="A1478" s="29">
        <v>21200000</v>
      </c>
      <c r="B1478" s="63">
        <v>765787</v>
      </c>
      <c r="C1478" s="27" t="s">
        <v>1074</v>
      </c>
      <c r="D1478" s="28">
        <v>1203972.01</v>
      </c>
      <c r="E1478" s="28">
        <v>-107952.95</v>
      </c>
      <c r="F1478" s="30">
        <v>1096019.06</v>
      </c>
    </row>
    <row r="1479" spans="1:6" s="1" customFormat="1" ht="16.5" x14ac:dyDescent="0.3">
      <c r="A1479" s="29">
        <v>21200000</v>
      </c>
      <c r="B1479" s="63">
        <v>765793</v>
      </c>
      <c r="C1479" s="27" t="s">
        <v>1075</v>
      </c>
      <c r="D1479" s="28">
        <v>301286.27</v>
      </c>
      <c r="E1479" s="28">
        <v>-101353.1</v>
      </c>
      <c r="F1479" s="30">
        <v>199933.17</v>
      </c>
    </row>
    <row r="1480" spans="1:6" s="1" customFormat="1" ht="16.5" x14ac:dyDescent="0.3">
      <c r="A1480" s="29">
        <v>21200000</v>
      </c>
      <c r="B1480" s="63">
        <v>765795</v>
      </c>
      <c r="C1480" s="27" t="s">
        <v>1076</v>
      </c>
      <c r="D1480" s="28">
        <v>5045595.43</v>
      </c>
      <c r="E1480" s="28">
        <v>-1720302</v>
      </c>
      <c r="F1480" s="30">
        <v>3325293.43</v>
      </c>
    </row>
    <row r="1481" spans="1:6" s="1" customFormat="1" ht="16.5" x14ac:dyDescent="0.3">
      <c r="A1481" s="29">
        <v>21200000</v>
      </c>
      <c r="B1481" s="63">
        <v>765796</v>
      </c>
      <c r="C1481" s="27" t="s">
        <v>1077</v>
      </c>
      <c r="D1481" s="28">
        <v>211933.01</v>
      </c>
      <c r="E1481" s="28">
        <v>-66475.14</v>
      </c>
      <c r="F1481" s="30">
        <v>145457.87</v>
      </c>
    </row>
    <row r="1482" spans="1:6" s="1" customFormat="1" ht="16.5" x14ac:dyDescent="0.3">
      <c r="A1482" s="29">
        <v>21200000</v>
      </c>
      <c r="B1482" s="63">
        <v>765801</v>
      </c>
      <c r="C1482" s="27" t="s">
        <v>1078</v>
      </c>
      <c r="D1482" s="28">
        <v>3772204.3</v>
      </c>
      <c r="E1482" s="28">
        <v>-1363787.03</v>
      </c>
      <c r="F1482" s="30">
        <v>2408417.27</v>
      </c>
    </row>
    <row r="1483" spans="1:6" s="1" customFormat="1" ht="16.5" x14ac:dyDescent="0.3">
      <c r="A1483" s="29">
        <v>21200000</v>
      </c>
      <c r="B1483" s="63">
        <v>765802</v>
      </c>
      <c r="C1483" s="27" t="s">
        <v>1079</v>
      </c>
      <c r="D1483" s="28">
        <v>291607.3</v>
      </c>
      <c r="E1483" s="28">
        <v>-207041.26</v>
      </c>
      <c r="F1483" s="30">
        <v>84566.04</v>
      </c>
    </row>
    <row r="1484" spans="1:6" s="1" customFormat="1" ht="16.5" x14ac:dyDescent="0.3">
      <c r="A1484" s="29">
        <v>21200000</v>
      </c>
      <c r="B1484" s="63">
        <v>765803</v>
      </c>
      <c r="C1484" s="27" t="s">
        <v>1080</v>
      </c>
      <c r="D1484" s="28">
        <v>1127761.31</v>
      </c>
      <c r="E1484" s="28">
        <v>-794805.61</v>
      </c>
      <c r="F1484" s="30">
        <v>332955.7</v>
      </c>
    </row>
    <row r="1485" spans="1:6" s="1" customFormat="1" ht="16.5" x14ac:dyDescent="0.3">
      <c r="A1485" s="29">
        <v>21200000</v>
      </c>
      <c r="B1485" s="63">
        <v>765805</v>
      </c>
      <c r="C1485" s="27" t="s">
        <v>1081</v>
      </c>
      <c r="D1485" s="28">
        <v>2152309.71</v>
      </c>
      <c r="E1485" s="28">
        <v>-733832.65</v>
      </c>
      <c r="F1485" s="30">
        <v>1418477.06</v>
      </c>
    </row>
    <row r="1486" spans="1:6" s="1" customFormat="1" ht="16.5" x14ac:dyDescent="0.3">
      <c r="A1486" s="29">
        <v>21200000</v>
      </c>
      <c r="B1486" s="63">
        <v>765806</v>
      </c>
      <c r="C1486" s="27" t="s">
        <v>1082</v>
      </c>
      <c r="D1486" s="28">
        <v>424000</v>
      </c>
      <c r="E1486" s="28">
        <v>-144563.28</v>
      </c>
      <c r="F1486" s="30">
        <v>279436.71999999997</v>
      </c>
    </row>
    <row r="1487" spans="1:6" s="1" customFormat="1" ht="16.5" x14ac:dyDescent="0.3">
      <c r="A1487" s="29">
        <v>21200000</v>
      </c>
      <c r="B1487" s="63">
        <v>765807</v>
      </c>
      <c r="C1487" s="27" t="s">
        <v>1083</v>
      </c>
      <c r="D1487" s="28">
        <v>2018682.84</v>
      </c>
      <c r="E1487" s="28">
        <v>-688272.39</v>
      </c>
      <c r="F1487" s="30">
        <v>1330410.45</v>
      </c>
    </row>
    <row r="1488" spans="1:6" s="1" customFormat="1" ht="16.5" x14ac:dyDescent="0.3">
      <c r="A1488" s="29">
        <v>21200000</v>
      </c>
      <c r="B1488" s="63">
        <v>765811</v>
      </c>
      <c r="C1488" s="27" t="s">
        <v>1084</v>
      </c>
      <c r="D1488" s="28">
        <v>2202030.16</v>
      </c>
      <c r="E1488" s="28">
        <v>-1068069.8</v>
      </c>
      <c r="F1488" s="30">
        <v>1133960.3600000001</v>
      </c>
    </row>
    <row r="1489" spans="1:6" s="1" customFormat="1" ht="16.5" x14ac:dyDescent="0.3">
      <c r="A1489" s="29">
        <v>21200000</v>
      </c>
      <c r="B1489" s="63">
        <v>765813</v>
      </c>
      <c r="C1489" s="27" t="s">
        <v>1085</v>
      </c>
      <c r="D1489" s="28">
        <v>4542416.4800000004</v>
      </c>
      <c r="E1489" s="28">
        <v>-1642246.27</v>
      </c>
      <c r="F1489" s="30">
        <v>2900170.21</v>
      </c>
    </row>
    <row r="1490" spans="1:6" s="1" customFormat="1" ht="16.5" x14ac:dyDescent="0.3">
      <c r="A1490" s="29">
        <v>21200000</v>
      </c>
      <c r="B1490" s="63">
        <v>765816</v>
      </c>
      <c r="C1490" s="27" t="s">
        <v>1086</v>
      </c>
      <c r="D1490" s="28">
        <v>148886.13</v>
      </c>
      <c r="E1490" s="28">
        <v>-44481.49</v>
      </c>
      <c r="F1490" s="30">
        <v>104404.64</v>
      </c>
    </row>
    <row r="1491" spans="1:6" s="1" customFormat="1" ht="16.5" x14ac:dyDescent="0.3">
      <c r="A1491" s="29">
        <v>21200000</v>
      </c>
      <c r="B1491" s="63">
        <v>765817</v>
      </c>
      <c r="C1491" s="27" t="s">
        <v>1087</v>
      </c>
      <c r="D1491" s="28">
        <v>9389129.6899999995</v>
      </c>
      <c r="E1491" s="28">
        <v>-2805116.61</v>
      </c>
      <c r="F1491" s="30">
        <v>6584013.0800000001</v>
      </c>
    </row>
    <row r="1492" spans="1:6" s="1" customFormat="1" ht="16.5" x14ac:dyDescent="0.3">
      <c r="A1492" s="29">
        <v>21200000</v>
      </c>
      <c r="B1492" s="63">
        <v>765819</v>
      </c>
      <c r="C1492" s="27" t="s">
        <v>1088</v>
      </c>
      <c r="D1492" s="28">
        <v>374970.06</v>
      </c>
      <c r="E1492" s="28">
        <v>-111254.31</v>
      </c>
      <c r="F1492" s="30">
        <v>263715.75</v>
      </c>
    </row>
    <row r="1493" spans="1:6" s="1" customFormat="1" ht="16.5" x14ac:dyDescent="0.3">
      <c r="A1493" s="29">
        <v>21200000</v>
      </c>
      <c r="B1493" s="63">
        <v>765820</v>
      </c>
      <c r="C1493" s="27" t="s">
        <v>1089</v>
      </c>
      <c r="D1493" s="28">
        <v>514610</v>
      </c>
      <c r="E1493" s="28">
        <v>-256585.58</v>
      </c>
      <c r="F1493" s="30">
        <v>258024.42</v>
      </c>
    </row>
    <row r="1494" spans="1:6" s="1" customFormat="1" ht="16.5" x14ac:dyDescent="0.3">
      <c r="A1494" s="29">
        <v>21200000</v>
      </c>
      <c r="B1494" s="63">
        <v>765821</v>
      </c>
      <c r="C1494" s="27" t="s">
        <v>1090</v>
      </c>
      <c r="D1494" s="28">
        <v>203170</v>
      </c>
      <c r="E1494" s="28">
        <v>-95052.47</v>
      </c>
      <c r="F1494" s="30">
        <v>108117.53</v>
      </c>
    </row>
    <row r="1495" spans="1:6" s="1" customFormat="1" ht="16.5" x14ac:dyDescent="0.3">
      <c r="A1495" s="29">
        <v>21200000</v>
      </c>
      <c r="B1495" s="63">
        <v>765822</v>
      </c>
      <c r="C1495" s="27" t="s">
        <v>1091</v>
      </c>
      <c r="D1495" s="28">
        <v>1007111.58</v>
      </c>
      <c r="E1495" s="28">
        <v>-454294.8</v>
      </c>
      <c r="F1495" s="30">
        <v>552816.78</v>
      </c>
    </row>
    <row r="1496" spans="1:6" s="1" customFormat="1" ht="16.5" x14ac:dyDescent="0.3">
      <c r="A1496" s="29">
        <v>21200000</v>
      </c>
      <c r="B1496" s="63">
        <v>765826</v>
      </c>
      <c r="C1496" s="27" t="s">
        <v>1092</v>
      </c>
      <c r="D1496" s="28">
        <v>210342.3</v>
      </c>
      <c r="E1496" s="28">
        <v>-87493.440000000002</v>
      </c>
      <c r="F1496" s="30">
        <v>122848.86</v>
      </c>
    </row>
    <row r="1497" spans="1:6" s="1" customFormat="1" ht="16.5" x14ac:dyDescent="0.3">
      <c r="A1497" s="29">
        <v>21200000</v>
      </c>
      <c r="B1497" s="63">
        <v>765857</v>
      </c>
      <c r="C1497" s="27" t="s">
        <v>1093</v>
      </c>
      <c r="D1497" s="28">
        <v>7885316.1200000001</v>
      </c>
      <c r="E1497" s="28">
        <v>-1259136.98</v>
      </c>
      <c r="F1497" s="30">
        <v>6626179.1399999997</v>
      </c>
    </row>
    <row r="1498" spans="1:6" s="1" customFormat="1" ht="16.5" x14ac:dyDescent="0.3">
      <c r="A1498" s="29">
        <v>21200000</v>
      </c>
      <c r="B1498" s="63">
        <v>765860</v>
      </c>
      <c r="C1498" s="27" t="s">
        <v>1094</v>
      </c>
      <c r="D1498" s="28">
        <v>3133652.69</v>
      </c>
      <c r="E1498" s="28">
        <v>-531325.97</v>
      </c>
      <c r="F1498" s="30">
        <v>2602326.7200000002</v>
      </c>
    </row>
    <row r="1499" spans="1:6" s="1" customFormat="1" ht="16.5" x14ac:dyDescent="0.3">
      <c r="A1499" s="29">
        <v>21200000</v>
      </c>
      <c r="B1499" s="63">
        <v>765864</v>
      </c>
      <c r="C1499" s="27" t="s">
        <v>1095</v>
      </c>
      <c r="D1499" s="28">
        <v>2089242.93</v>
      </c>
      <c r="E1499" s="28">
        <v>-250342.6</v>
      </c>
      <c r="F1499" s="30">
        <v>1838900.33</v>
      </c>
    </row>
    <row r="1500" spans="1:6" s="1" customFormat="1" ht="16.5" x14ac:dyDescent="0.3">
      <c r="A1500" s="29">
        <v>21200000</v>
      </c>
      <c r="B1500" s="63">
        <v>765868</v>
      </c>
      <c r="C1500" s="27" t="s">
        <v>1096</v>
      </c>
      <c r="D1500" s="28">
        <v>571880.21</v>
      </c>
      <c r="E1500" s="28">
        <v>-72352.63</v>
      </c>
      <c r="F1500" s="30">
        <v>499527.58</v>
      </c>
    </row>
    <row r="1501" spans="1:6" s="1" customFormat="1" ht="16.5" x14ac:dyDescent="0.3">
      <c r="A1501" s="29">
        <v>21200000</v>
      </c>
      <c r="B1501" s="63">
        <v>765870</v>
      </c>
      <c r="C1501" s="27" t="s">
        <v>1097</v>
      </c>
      <c r="D1501" s="28">
        <v>4481610.76</v>
      </c>
      <c r="E1501" s="28">
        <v>-1004549.83</v>
      </c>
      <c r="F1501" s="30">
        <v>3477060.93</v>
      </c>
    </row>
    <row r="1502" spans="1:6" s="1" customFormat="1" ht="16.5" x14ac:dyDescent="0.3">
      <c r="A1502" s="29">
        <v>21200000</v>
      </c>
      <c r="B1502" s="63">
        <v>765881</v>
      </c>
      <c r="C1502" s="27" t="s">
        <v>1098</v>
      </c>
      <c r="D1502" s="28">
        <v>391050</v>
      </c>
      <c r="E1502" s="28">
        <v>-134459.54999999999</v>
      </c>
      <c r="F1502" s="30">
        <v>256590.45</v>
      </c>
    </row>
    <row r="1503" spans="1:6" s="1" customFormat="1" ht="16.5" x14ac:dyDescent="0.3">
      <c r="A1503" s="29">
        <v>21200000</v>
      </c>
      <c r="B1503" s="63">
        <v>765882</v>
      </c>
      <c r="C1503" s="27" t="s">
        <v>1099</v>
      </c>
      <c r="D1503" s="28">
        <v>27719099.34</v>
      </c>
      <c r="E1503" s="28">
        <v>-2222108.34</v>
      </c>
      <c r="F1503" s="30">
        <v>25496991</v>
      </c>
    </row>
    <row r="1504" spans="1:6" s="1" customFormat="1" ht="16.5" x14ac:dyDescent="0.3">
      <c r="A1504" s="29">
        <v>21200000</v>
      </c>
      <c r="B1504" s="63">
        <v>765883</v>
      </c>
      <c r="C1504" s="27" t="s">
        <v>1100</v>
      </c>
      <c r="D1504" s="28">
        <v>11141251.630000001</v>
      </c>
      <c r="E1504" s="28">
        <v>-2503005.2200000002</v>
      </c>
      <c r="F1504" s="30">
        <v>8638246.4100000001</v>
      </c>
    </row>
    <row r="1505" spans="1:6" s="1" customFormat="1" ht="16.5" x14ac:dyDescent="0.3">
      <c r="A1505" s="29">
        <v>21200000</v>
      </c>
      <c r="B1505" s="63">
        <v>765981</v>
      </c>
      <c r="C1505" s="27" t="s">
        <v>1101</v>
      </c>
      <c r="D1505" s="28">
        <v>946689.19</v>
      </c>
      <c r="E1505" s="28">
        <v>-154859.65</v>
      </c>
      <c r="F1505" s="30">
        <v>791829.54</v>
      </c>
    </row>
    <row r="1506" spans="1:6" s="1" customFormat="1" ht="16.5" x14ac:dyDescent="0.3">
      <c r="A1506" s="29">
        <v>21200000</v>
      </c>
      <c r="B1506" s="63">
        <v>765989</v>
      </c>
      <c r="C1506" s="27" t="s">
        <v>1102</v>
      </c>
      <c r="D1506" s="28">
        <v>115544.17</v>
      </c>
      <c r="E1506" s="28">
        <v>-20454.09</v>
      </c>
      <c r="F1506" s="30">
        <v>95090.08</v>
      </c>
    </row>
    <row r="1507" spans="1:6" s="1" customFormat="1" ht="16.5" x14ac:dyDescent="0.3">
      <c r="A1507" s="29">
        <v>21200000</v>
      </c>
      <c r="B1507" s="63">
        <v>765990</v>
      </c>
      <c r="C1507" s="27" t="s">
        <v>1103</v>
      </c>
      <c r="D1507" s="28">
        <v>493623.11</v>
      </c>
      <c r="E1507" s="28">
        <v>-80595.75</v>
      </c>
      <c r="F1507" s="30">
        <v>413027.36</v>
      </c>
    </row>
    <row r="1508" spans="1:6" s="1" customFormat="1" ht="16.5" x14ac:dyDescent="0.3">
      <c r="A1508" s="29">
        <v>21200000</v>
      </c>
      <c r="B1508" s="63">
        <v>765994</v>
      </c>
      <c r="C1508" s="27" t="s">
        <v>1104</v>
      </c>
      <c r="D1508" s="28">
        <v>15060108.42</v>
      </c>
      <c r="E1508" s="28">
        <v>-1608876.87</v>
      </c>
      <c r="F1508" s="30">
        <v>13451231.550000001</v>
      </c>
    </row>
    <row r="1509" spans="1:6" s="1" customFormat="1" ht="16.5" x14ac:dyDescent="0.3">
      <c r="A1509" s="29">
        <v>21200000</v>
      </c>
      <c r="B1509" s="63">
        <v>766012</v>
      </c>
      <c r="C1509" s="27" t="s">
        <v>1105</v>
      </c>
      <c r="D1509" s="28">
        <v>303744.03000000003</v>
      </c>
      <c r="E1509" s="28">
        <v>-18721.05</v>
      </c>
      <c r="F1509" s="30">
        <v>285022.98</v>
      </c>
    </row>
    <row r="1510" spans="1:6" s="1" customFormat="1" ht="16.5" x14ac:dyDescent="0.3">
      <c r="A1510" s="29">
        <v>21200000</v>
      </c>
      <c r="B1510" s="63">
        <v>766013</v>
      </c>
      <c r="C1510" s="27" t="s">
        <v>1106</v>
      </c>
      <c r="D1510" s="28">
        <v>8370463.7599999998</v>
      </c>
      <c r="E1510" s="28">
        <v>-514869.91</v>
      </c>
      <c r="F1510" s="30">
        <v>7855593.8499999996</v>
      </c>
    </row>
    <row r="1511" spans="1:6" s="1" customFormat="1" ht="16.5" x14ac:dyDescent="0.3">
      <c r="A1511" s="29">
        <v>21200000</v>
      </c>
      <c r="B1511" s="63">
        <v>766014</v>
      </c>
      <c r="C1511" s="27" t="s">
        <v>1107</v>
      </c>
      <c r="D1511" s="28">
        <v>235883.55</v>
      </c>
      <c r="E1511" s="28">
        <v>-14146.65</v>
      </c>
      <c r="F1511" s="30">
        <v>221736.9</v>
      </c>
    </row>
    <row r="1512" spans="1:6" s="1" customFormat="1" ht="16.5" x14ac:dyDescent="0.3">
      <c r="A1512" s="29">
        <v>21200000</v>
      </c>
      <c r="B1512" s="63">
        <v>766015</v>
      </c>
      <c r="C1512" s="27" t="s">
        <v>1108</v>
      </c>
      <c r="D1512" s="28">
        <v>3092357.92</v>
      </c>
      <c r="E1512" s="28">
        <v>-184572.44</v>
      </c>
      <c r="F1512" s="30">
        <v>2907785.48</v>
      </c>
    </row>
    <row r="1513" spans="1:6" s="1" customFormat="1" ht="16.5" x14ac:dyDescent="0.3">
      <c r="A1513" s="29">
        <v>21200000</v>
      </c>
      <c r="B1513" s="63">
        <v>766067</v>
      </c>
      <c r="C1513" s="27" t="s">
        <v>1270</v>
      </c>
      <c r="D1513" s="28">
        <v>14593006</v>
      </c>
      <c r="E1513" s="28">
        <v>-1410265.04</v>
      </c>
      <c r="F1513" s="30">
        <v>13182740.960000001</v>
      </c>
    </row>
    <row r="1514" spans="1:6" s="1" customFormat="1" ht="16.5" x14ac:dyDescent="0.3">
      <c r="A1514" s="29">
        <v>21200000</v>
      </c>
      <c r="B1514" s="63">
        <v>766089</v>
      </c>
      <c r="C1514" s="27" t="s">
        <v>1301</v>
      </c>
      <c r="D1514" s="28">
        <v>7189772.4699999997</v>
      </c>
      <c r="E1514" s="28">
        <v>-540790.65</v>
      </c>
      <c r="F1514" s="30">
        <v>6648981.8200000003</v>
      </c>
    </row>
    <row r="1515" spans="1:6" s="1" customFormat="1" ht="16.5" x14ac:dyDescent="0.3">
      <c r="A1515" s="29">
        <v>21200000</v>
      </c>
      <c r="B1515" s="63">
        <v>766090</v>
      </c>
      <c r="C1515" s="27" t="s">
        <v>1302</v>
      </c>
      <c r="D1515" s="28">
        <v>17025347.219999999</v>
      </c>
      <c r="E1515" s="28">
        <v>-1305870.6100000001</v>
      </c>
      <c r="F1515" s="30">
        <v>15719476.609999999</v>
      </c>
    </row>
    <row r="1516" spans="1:6" s="1" customFormat="1" ht="16.5" x14ac:dyDescent="0.3">
      <c r="A1516" s="29">
        <v>21200000</v>
      </c>
      <c r="B1516" s="63">
        <v>766091</v>
      </c>
      <c r="C1516" s="27" t="s">
        <v>1303</v>
      </c>
      <c r="D1516" s="28">
        <v>575909.87</v>
      </c>
      <c r="E1516" s="28">
        <v>-22076.54</v>
      </c>
      <c r="F1516" s="30">
        <v>553833.32999999996</v>
      </c>
    </row>
    <row r="1517" spans="1:6" s="1" customFormat="1" ht="16.5" x14ac:dyDescent="0.3">
      <c r="A1517" s="29">
        <v>21200000</v>
      </c>
      <c r="B1517" s="63">
        <v>766092</v>
      </c>
      <c r="C1517" s="27" t="s">
        <v>1304</v>
      </c>
      <c r="D1517" s="28">
        <v>419701.81</v>
      </c>
      <c r="E1517" s="28">
        <v>-16088.56</v>
      </c>
      <c r="F1517" s="30">
        <v>403613.25</v>
      </c>
    </row>
    <row r="1518" spans="1:6" s="1" customFormat="1" ht="16.5" x14ac:dyDescent="0.3">
      <c r="A1518" s="29">
        <v>21200000</v>
      </c>
      <c r="B1518" s="63">
        <v>766093</v>
      </c>
      <c r="C1518" s="27" t="s">
        <v>1305</v>
      </c>
      <c r="D1518" s="28">
        <v>10720788.35</v>
      </c>
      <c r="E1518" s="28">
        <v>-128350.32</v>
      </c>
      <c r="F1518" s="30">
        <v>10592438.029999999</v>
      </c>
    </row>
    <row r="1519" spans="1:6" s="1" customFormat="1" ht="16.5" x14ac:dyDescent="0.3">
      <c r="A1519" s="29">
        <v>21200000</v>
      </c>
      <c r="B1519" s="63">
        <v>766096</v>
      </c>
      <c r="C1519" s="27" t="s">
        <v>1271</v>
      </c>
      <c r="D1519" s="28">
        <v>894360.26</v>
      </c>
      <c r="E1519" s="28">
        <v>-50090.14</v>
      </c>
      <c r="F1519" s="30">
        <v>844270.12</v>
      </c>
    </row>
    <row r="1520" spans="1:6" s="1" customFormat="1" ht="16.5" x14ac:dyDescent="0.3">
      <c r="A1520" s="29">
        <v>21200000</v>
      </c>
      <c r="B1520" s="63">
        <v>766097</v>
      </c>
      <c r="C1520" s="27" t="s">
        <v>1273</v>
      </c>
      <c r="D1520" s="28">
        <v>465949.04</v>
      </c>
      <c r="E1520" s="28">
        <v>-23570.47</v>
      </c>
      <c r="F1520" s="30">
        <v>442378.57</v>
      </c>
    </row>
    <row r="1521" spans="1:6" s="1" customFormat="1" ht="16.5" x14ac:dyDescent="0.3">
      <c r="A1521" s="29">
        <v>21200000</v>
      </c>
      <c r="B1521" s="63">
        <v>766099</v>
      </c>
      <c r="C1521" s="27" t="s">
        <v>1207</v>
      </c>
      <c r="D1521" s="28">
        <v>2056805.75</v>
      </c>
      <c r="E1521" s="28">
        <v>-95157.82</v>
      </c>
      <c r="F1521" s="30">
        <v>1961647.93</v>
      </c>
    </row>
    <row r="1522" spans="1:6" s="1" customFormat="1" ht="16.5" x14ac:dyDescent="0.3">
      <c r="A1522" s="29">
        <v>21200000</v>
      </c>
      <c r="B1522" s="63">
        <v>766100</v>
      </c>
      <c r="C1522" s="27" t="s">
        <v>1306</v>
      </c>
      <c r="D1522" s="28">
        <v>6027176.8300000001</v>
      </c>
      <c r="E1522" s="28">
        <v>-393682.45</v>
      </c>
      <c r="F1522" s="30">
        <v>5633494.3799999999</v>
      </c>
    </row>
    <row r="1523" spans="1:6" s="1" customFormat="1" ht="16.5" x14ac:dyDescent="0.3">
      <c r="A1523" s="29">
        <v>21200000</v>
      </c>
      <c r="B1523" s="63">
        <v>766127</v>
      </c>
      <c r="C1523" s="27" t="s">
        <v>1307</v>
      </c>
      <c r="D1523" s="28">
        <v>386538.19</v>
      </c>
      <c r="E1523" s="28">
        <v>-4028.58</v>
      </c>
      <c r="F1523" s="30">
        <v>382509.61</v>
      </c>
    </row>
    <row r="1524" spans="1:6" s="1" customFormat="1" ht="16.5" x14ac:dyDescent="0.3">
      <c r="A1524" s="29">
        <v>21200000</v>
      </c>
      <c r="B1524" s="63">
        <v>766128</v>
      </c>
      <c r="C1524" s="27" t="s">
        <v>2205</v>
      </c>
      <c r="D1524" s="28">
        <v>2395764.37</v>
      </c>
      <c r="E1524" s="28">
        <v>-43616.98</v>
      </c>
      <c r="F1524" s="30">
        <v>2352147.39</v>
      </c>
    </row>
    <row r="1525" spans="1:6" s="1" customFormat="1" ht="16.5" x14ac:dyDescent="0.3">
      <c r="A1525" s="29">
        <v>21200000</v>
      </c>
      <c r="B1525" s="63">
        <v>766129</v>
      </c>
      <c r="C1525" s="27" t="s">
        <v>1308</v>
      </c>
      <c r="D1525" s="28">
        <v>206740.61</v>
      </c>
      <c r="E1525" s="28">
        <v>-4080.06</v>
      </c>
      <c r="F1525" s="30">
        <v>202660.55</v>
      </c>
    </row>
    <row r="1526" spans="1:6" s="1" customFormat="1" ht="16.5" x14ac:dyDescent="0.3">
      <c r="A1526" s="29">
        <v>21205000</v>
      </c>
      <c r="B1526" s="63">
        <v>780013</v>
      </c>
      <c r="C1526" s="27" t="s">
        <v>1109</v>
      </c>
      <c r="D1526" s="28">
        <v>1757494.8</v>
      </c>
      <c r="E1526" s="28">
        <v>-1757494.8</v>
      </c>
      <c r="F1526" s="30">
        <v>0</v>
      </c>
    </row>
    <row r="1527" spans="1:6" s="1" customFormat="1" ht="16.5" x14ac:dyDescent="0.3">
      <c r="A1527" s="29">
        <v>21206000</v>
      </c>
      <c r="B1527" s="63">
        <v>800060</v>
      </c>
      <c r="C1527" s="27" t="s">
        <v>1110</v>
      </c>
      <c r="D1527" s="28">
        <v>1145570.4099999999</v>
      </c>
      <c r="E1527" s="28">
        <v>-1145570.3799999999</v>
      </c>
      <c r="F1527" s="30">
        <v>0.03</v>
      </c>
    </row>
    <row r="1528" spans="1:6" s="1" customFormat="1" ht="16.5" x14ac:dyDescent="0.3">
      <c r="A1528" s="29">
        <v>21206000</v>
      </c>
      <c r="B1528" s="63">
        <v>800062</v>
      </c>
      <c r="C1528" s="27" t="s">
        <v>1111</v>
      </c>
      <c r="D1528" s="28">
        <v>298027.32</v>
      </c>
      <c r="E1528" s="28">
        <v>-298027.28999999998</v>
      </c>
      <c r="F1528" s="30">
        <v>0.03</v>
      </c>
    </row>
    <row r="1529" spans="1:6" s="1" customFormat="1" ht="16.5" x14ac:dyDescent="0.3">
      <c r="A1529" s="29">
        <v>21206000</v>
      </c>
      <c r="B1529" s="63">
        <v>800063</v>
      </c>
      <c r="C1529" s="27" t="s">
        <v>1112</v>
      </c>
      <c r="D1529" s="28">
        <v>342011.44</v>
      </c>
      <c r="E1529" s="28">
        <v>-342011.41</v>
      </c>
      <c r="F1529" s="30">
        <v>0.03</v>
      </c>
    </row>
    <row r="1530" spans="1:6" s="1" customFormat="1" ht="16.5" x14ac:dyDescent="0.3">
      <c r="A1530" s="29">
        <v>21206000</v>
      </c>
      <c r="B1530" s="63">
        <v>800064</v>
      </c>
      <c r="C1530" s="27" t="s">
        <v>1113</v>
      </c>
      <c r="D1530" s="28">
        <v>1748747.78</v>
      </c>
      <c r="E1530" s="28">
        <v>-1748747.75</v>
      </c>
      <c r="F1530" s="30">
        <v>0.03</v>
      </c>
    </row>
    <row r="1531" spans="1:6" s="1" customFormat="1" ht="16.5" x14ac:dyDescent="0.3">
      <c r="A1531" s="29">
        <v>21250000</v>
      </c>
      <c r="B1531" s="63">
        <v>820082</v>
      </c>
      <c r="C1531" s="27" t="s">
        <v>1114</v>
      </c>
      <c r="D1531" s="28">
        <v>26032642.199999999</v>
      </c>
      <c r="E1531" s="28">
        <v>-8815302.4600000009</v>
      </c>
      <c r="F1531" s="30">
        <v>17217339.739999998</v>
      </c>
    </row>
    <row r="1532" spans="1:6" s="1" customFormat="1" ht="16.5" x14ac:dyDescent="0.3">
      <c r="A1532" s="29">
        <v>21250000</v>
      </c>
      <c r="B1532" s="63">
        <v>820101</v>
      </c>
      <c r="C1532" s="27" t="s">
        <v>1115</v>
      </c>
      <c r="D1532" s="28">
        <v>17906542.379999999</v>
      </c>
      <c r="E1532" s="28">
        <v>-9754551.3100000005</v>
      </c>
      <c r="F1532" s="30">
        <v>8151991.0700000003</v>
      </c>
    </row>
    <row r="1533" spans="1:6" s="1" customFormat="1" ht="16.5" x14ac:dyDescent="0.3">
      <c r="A1533" s="29">
        <v>21250000</v>
      </c>
      <c r="B1533" s="63">
        <v>820102</v>
      </c>
      <c r="C1533" s="27" t="s">
        <v>1116</v>
      </c>
      <c r="D1533" s="28">
        <v>5699400.9900000002</v>
      </c>
      <c r="E1533" s="28">
        <v>-5015684.83</v>
      </c>
      <c r="F1533" s="30">
        <v>683716.16</v>
      </c>
    </row>
    <row r="1534" spans="1:6" s="1" customFormat="1" ht="16.5" x14ac:dyDescent="0.3">
      <c r="A1534" s="29">
        <v>21250000</v>
      </c>
      <c r="B1534" s="63">
        <v>820103</v>
      </c>
      <c r="C1534" s="27" t="s">
        <v>1116</v>
      </c>
      <c r="D1534" s="28">
        <v>263406.15000000002</v>
      </c>
      <c r="E1534" s="28">
        <v>-231532.42</v>
      </c>
      <c r="F1534" s="30">
        <v>31873.73</v>
      </c>
    </row>
    <row r="1535" spans="1:6" s="1" customFormat="1" ht="16.5" x14ac:dyDescent="0.3">
      <c r="A1535" s="29">
        <v>21250000</v>
      </c>
      <c r="B1535" s="63">
        <v>820106</v>
      </c>
      <c r="C1535" s="27" t="s">
        <v>1117</v>
      </c>
      <c r="D1535" s="28">
        <v>39234194.43</v>
      </c>
      <c r="E1535" s="28">
        <v>-9568641.8000000007</v>
      </c>
      <c r="F1535" s="30">
        <v>29665552.629999999</v>
      </c>
    </row>
    <row r="1536" spans="1:6" s="1" customFormat="1" ht="16.5" x14ac:dyDescent="0.3">
      <c r="A1536" s="29">
        <v>21250000</v>
      </c>
      <c r="B1536" s="63">
        <v>820107</v>
      </c>
      <c r="C1536" s="27" t="s">
        <v>1118</v>
      </c>
      <c r="D1536" s="28">
        <v>422973.99</v>
      </c>
      <c r="E1536" s="28">
        <v>-273811.82</v>
      </c>
      <c r="F1536" s="30">
        <v>149162.17000000001</v>
      </c>
    </row>
    <row r="1537" spans="1:6" s="1" customFormat="1" ht="16.5" x14ac:dyDescent="0.3">
      <c r="A1537" s="29">
        <v>21250000</v>
      </c>
      <c r="B1537" s="63">
        <v>820108</v>
      </c>
      <c r="C1537" s="27" t="s">
        <v>1119</v>
      </c>
      <c r="D1537" s="28">
        <v>1134564.8999999999</v>
      </c>
      <c r="E1537" s="28">
        <v>-376381.29</v>
      </c>
      <c r="F1537" s="30">
        <v>758183.61</v>
      </c>
    </row>
    <row r="1538" spans="1:6" s="1" customFormat="1" ht="16.5" x14ac:dyDescent="0.3">
      <c r="A1538" s="29">
        <v>21250000</v>
      </c>
      <c r="B1538" s="63">
        <v>820114</v>
      </c>
      <c r="C1538" s="27" t="s">
        <v>1120</v>
      </c>
      <c r="D1538" s="28">
        <v>5413446.1900000004</v>
      </c>
      <c r="E1538" s="28">
        <v>-1324253.82</v>
      </c>
      <c r="F1538" s="30">
        <v>4089192.37</v>
      </c>
    </row>
    <row r="1539" spans="1:6" s="1" customFormat="1" ht="16.5" x14ac:dyDescent="0.3">
      <c r="A1539" s="29">
        <v>21250000</v>
      </c>
      <c r="B1539" s="63">
        <v>820119</v>
      </c>
      <c r="C1539" s="27" t="s">
        <v>1121</v>
      </c>
      <c r="D1539" s="28">
        <v>4748040.17</v>
      </c>
      <c r="E1539" s="28">
        <v>-2077528.21</v>
      </c>
      <c r="F1539" s="30">
        <v>2670511.96</v>
      </c>
    </row>
    <row r="1540" spans="1:6" s="1" customFormat="1" ht="16.5" x14ac:dyDescent="0.3">
      <c r="A1540" s="29">
        <v>21250000</v>
      </c>
      <c r="B1540" s="63">
        <v>820120</v>
      </c>
      <c r="C1540" s="27" t="s">
        <v>1122</v>
      </c>
      <c r="D1540" s="28">
        <v>4037796.4</v>
      </c>
      <c r="E1540" s="28">
        <v>-2665760.2799999998</v>
      </c>
      <c r="F1540" s="30">
        <v>1372036.12</v>
      </c>
    </row>
    <row r="1541" spans="1:6" s="1" customFormat="1" ht="16.5" x14ac:dyDescent="0.3">
      <c r="A1541" s="29">
        <v>21250000</v>
      </c>
      <c r="B1541" s="63">
        <v>820126</v>
      </c>
      <c r="C1541" s="27" t="s">
        <v>1123</v>
      </c>
      <c r="D1541" s="28">
        <v>2178572.84</v>
      </c>
      <c r="E1541" s="28">
        <v>-687096.56</v>
      </c>
      <c r="F1541" s="30">
        <v>1491476.28</v>
      </c>
    </row>
    <row r="1542" spans="1:6" s="1" customFormat="1" ht="16.5" x14ac:dyDescent="0.3">
      <c r="A1542" s="29">
        <v>21250000</v>
      </c>
      <c r="B1542" s="63">
        <v>820127</v>
      </c>
      <c r="C1542" s="27" t="s">
        <v>1124</v>
      </c>
      <c r="D1542" s="28">
        <v>1766852.64</v>
      </c>
      <c r="E1542" s="28">
        <v>-555748.09</v>
      </c>
      <c r="F1542" s="30">
        <v>1211104.55</v>
      </c>
    </row>
    <row r="1543" spans="1:6" s="1" customFormat="1" ht="16.5" x14ac:dyDescent="0.3">
      <c r="A1543" s="29">
        <v>21250000</v>
      </c>
      <c r="B1543" s="63">
        <v>820183</v>
      </c>
      <c r="C1543" s="27" t="s">
        <v>2206</v>
      </c>
      <c r="D1543" s="28">
        <v>1781185.44</v>
      </c>
      <c r="E1543" s="28">
        <v>-11777.03</v>
      </c>
      <c r="F1543" s="30">
        <v>1769408.41</v>
      </c>
    </row>
    <row r="1544" spans="1:6" s="1" customFormat="1" ht="16.5" x14ac:dyDescent="0.3">
      <c r="A1544" s="29">
        <v>21250000</v>
      </c>
      <c r="B1544" s="63">
        <v>820189</v>
      </c>
      <c r="C1544" s="27" t="s">
        <v>2207</v>
      </c>
      <c r="D1544" s="28">
        <v>279268.95</v>
      </c>
      <c r="E1544" s="28">
        <v>-254.2</v>
      </c>
      <c r="F1544" s="30">
        <v>279014.75</v>
      </c>
    </row>
    <row r="1545" spans="1:6" s="1" customFormat="1" ht="16.5" x14ac:dyDescent="0.3">
      <c r="A1545" s="29">
        <v>21820300</v>
      </c>
      <c r="B1545" s="63">
        <v>1080016</v>
      </c>
      <c r="C1545" s="27" t="s">
        <v>1137</v>
      </c>
      <c r="D1545" s="28">
        <v>136254.94</v>
      </c>
      <c r="E1545" s="28">
        <v>-136254.94</v>
      </c>
      <c r="F1545" s="30">
        <v>0</v>
      </c>
    </row>
    <row r="1546" spans="1:6" s="1" customFormat="1" ht="16.5" x14ac:dyDescent="0.3">
      <c r="A1546" s="29">
        <v>21820300</v>
      </c>
      <c r="B1546" s="63">
        <v>1080018</v>
      </c>
      <c r="C1546" s="27" t="s">
        <v>1138</v>
      </c>
      <c r="D1546" s="28">
        <v>370203.47</v>
      </c>
      <c r="E1546" s="28">
        <v>-370203.47</v>
      </c>
      <c r="F1546" s="30">
        <v>0</v>
      </c>
    </row>
    <row r="1547" spans="1:6" s="1" customFormat="1" ht="16.5" x14ac:dyDescent="0.3">
      <c r="A1547" s="29">
        <v>21820360</v>
      </c>
      <c r="B1547" s="63">
        <v>1100054</v>
      </c>
      <c r="C1547" s="27" t="s">
        <v>1139</v>
      </c>
      <c r="D1547" s="28">
        <v>1331169.81</v>
      </c>
      <c r="E1547" s="28">
        <v>-1155013.43</v>
      </c>
      <c r="F1547" s="30">
        <v>176156.38</v>
      </c>
    </row>
    <row r="1548" spans="1:6" s="1" customFormat="1" ht="16.5" x14ac:dyDescent="0.3">
      <c r="A1548" s="29">
        <v>21820360</v>
      </c>
      <c r="B1548" s="63">
        <v>1100055</v>
      </c>
      <c r="C1548" s="27" t="s">
        <v>1140</v>
      </c>
      <c r="D1548" s="28">
        <v>1566771.01</v>
      </c>
      <c r="E1548" s="28">
        <v>-1276957.29</v>
      </c>
      <c r="F1548" s="30">
        <v>289813.71999999997</v>
      </c>
    </row>
    <row r="1549" spans="1:6" s="1" customFormat="1" ht="16.5" x14ac:dyDescent="0.3">
      <c r="A1549" s="29">
        <v>21820360</v>
      </c>
      <c r="B1549" s="63">
        <v>1100056</v>
      </c>
      <c r="C1549" s="27" t="s">
        <v>1141</v>
      </c>
      <c r="D1549" s="28">
        <v>332293.02</v>
      </c>
      <c r="E1549" s="28">
        <v>-332292.57</v>
      </c>
      <c r="F1549" s="30">
        <v>0.45</v>
      </c>
    </row>
    <row r="1550" spans="1:6" s="1" customFormat="1" ht="16.5" x14ac:dyDescent="0.3">
      <c r="A1550" s="29">
        <v>21820360</v>
      </c>
      <c r="B1550" s="63">
        <v>1100057</v>
      </c>
      <c r="C1550" s="27" t="s">
        <v>1142</v>
      </c>
      <c r="D1550" s="28">
        <v>1330931.3400000001</v>
      </c>
      <c r="E1550" s="28">
        <v>-1172837.57</v>
      </c>
      <c r="F1550" s="30">
        <v>158093.76999999999</v>
      </c>
    </row>
    <row r="1551" spans="1:6" s="1" customFormat="1" ht="16.5" x14ac:dyDescent="0.3">
      <c r="A1551" s="29">
        <v>21820360</v>
      </c>
      <c r="B1551" s="63">
        <v>1100058</v>
      </c>
      <c r="C1551" s="27" t="s">
        <v>1143</v>
      </c>
      <c r="D1551" s="28">
        <v>1366219.42</v>
      </c>
      <c r="E1551" s="28">
        <v>-1198661.77</v>
      </c>
      <c r="F1551" s="30">
        <v>167557.65</v>
      </c>
    </row>
    <row r="1552" spans="1:6" s="1" customFormat="1" ht="16.5" x14ac:dyDescent="0.3">
      <c r="A1552" s="29">
        <v>21820360</v>
      </c>
      <c r="B1552" s="63">
        <v>1100059</v>
      </c>
      <c r="C1552" s="27" t="s">
        <v>1144</v>
      </c>
      <c r="D1552" s="28">
        <v>1256078.32</v>
      </c>
      <c r="E1552" s="28">
        <v>-1119611.0900000001</v>
      </c>
      <c r="F1552" s="30">
        <v>136467.23000000001</v>
      </c>
    </row>
    <row r="1553" spans="1:6" s="1" customFormat="1" ht="16.5" x14ac:dyDescent="0.3">
      <c r="A1553" s="29">
        <v>21820360</v>
      </c>
      <c r="B1553" s="63">
        <v>1100060</v>
      </c>
      <c r="C1553" s="27" t="s">
        <v>1145</v>
      </c>
      <c r="D1553" s="28">
        <v>1302452.02</v>
      </c>
      <c r="E1553" s="28">
        <v>-1139968.06</v>
      </c>
      <c r="F1553" s="30">
        <v>162483.96</v>
      </c>
    </row>
    <row r="1554" spans="1:6" s="1" customFormat="1" ht="16.5" x14ac:dyDescent="0.3">
      <c r="A1554" s="29">
        <v>21820360</v>
      </c>
      <c r="B1554" s="63">
        <v>1100061</v>
      </c>
      <c r="C1554" s="27" t="s">
        <v>1146</v>
      </c>
      <c r="D1554" s="28">
        <v>358255.55</v>
      </c>
      <c r="E1554" s="28">
        <v>-357561.94</v>
      </c>
      <c r="F1554" s="30">
        <v>693.61</v>
      </c>
    </row>
    <row r="1555" spans="1:6" s="1" customFormat="1" ht="16.5" x14ac:dyDescent="0.3">
      <c r="A1555" s="29">
        <v>21820360</v>
      </c>
      <c r="B1555" s="63">
        <v>1100062</v>
      </c>
      <c r="C1555" s="27" t="s">
        <v>1147</v>
      </c>
      <c r="D1555" s="28">
        <v>1027501.07</v>
      </c>
      <c r="E1555" s="28">
        <v>-970286.54</v>
      </c>
      <c r="F1555" s="30">
        <v>57214.53</v>
      </c>
    </row>
    <row r="1556" spans="1:6" s="1" customFormat="1" ht="16.5" x14ac:dyDescent="0.3">
      <c r="A1556" s="29">
        <v>21820360</v>
      </c>
      <c r="B1556" s="63">
        <v>1100063</v>
      </c>
      <c r="C1556" s="27" t="s">
        <v>1148</v>
      </c>
      <c r="D1556" s="28">
        <v>1634693.5</v>
      </c>
      <c r="E1556" s="28">
        <v>-1319323.1200000001</v>
      </c>
      <c r="F1556" s="30">
        <v>315370.38</v>
      </c>
    </row>
    <row r="1557" spans="1:6" s="1" customFormat="1" ht="16.5" x14ac:dyDescent="0.3">
      <c r="A1557" s="29">
        <v>21820360</v>
      </c>
      <c r="B1557" s="63">
        <v>1100064</v>
      </c>
      <c r="C1557" s="27" t="s">
        <v>1149</v>
      </c>
      <c r="D1557" s="28">
        <v>1636293.71</v>
      </c>
      <c r="E1557" s="28">
        <v>-1332110.72</v>
      </c>
      <c r="F1557" s="30">
        <v>304182.99</v>
      </c>
    </row>
    <row r="1558" spans="1:6" s="1" customFormat="1" ht="16.5" x14ac:dyDescent="0.3">
      <c r="A1558" s="29">
        <v>21820360</v>
      </c>
      <c r="B1558" s="63">
        <v>1100065</v>
      </c>
      <c r="C1558" s="27" t="s">
        <v>1150</v>
      </c>
      <c r="D1558" s="28">
        <v>1052154.57</v>
      </c>
      <c r="E1558" s="28">
        <v>-979102.31</v>
      </c>
      <c r="F1558" s="30">
        <v>73052.259999999995</v>
      </c>
    </row>
    <row r="1559" spans="1:6" s="1" customFormat="1" ht="16.5" x14ac:dyDescent="0.3">
      <c r="A1559" s="29">
        <v>21820360</v>
      </c>
      <c r="B1559" s="63">
        <v>1100066</v>
      </c>
      <c r="C1559" s="27" t="s">
        <v>1151</v>
      </c>
      <c r="D1559" s="28">
        <v>356738.83</v>
      </c>
      <c r="E1559" s="28">
        <v>-356738.38</v>
      </c>
      <c r="F1559" s="30">
        <v>0.45</v>
      </c>
    </row>
    <row r="1560" spans="1:6" s="1" customFormat="1" ht="16.5" x14ac:dyDescent="0.3">
      <c r="A1560" s="29">
        <v>21820360</v>
      </c>
      <c r="B1560" s="63">
        <v>1100067</v>
      </c>
      <c r="C1560" s="27" t="s">
        <v>1152</v>
      </c>
      <c r="D1560" s="28">
        <v>328526.09000000003</v>
      </c>
      <c r="E1560" s="28">
        <v>-328525.64</v>
      </c>
      <c r="F1560" s="30">
        <v>0.45</v>
      </c>
    </row>
    <row r="1561" spans="1:6" s="1" customFormat="1" ht="16.5" x14ac:dyDescent="0.3">
      <c r="A1561" s="29">
        <v>21820360</v>
      </c>
      <c r="B1561" s="63">
        <v>1100068</v>
      </c>
      <c r="C1561" s="27" t="s">
        <v>1153</v>
      </c>
      <c r="D1561" s="28">
        <v>1021178.26</v>
      </c>
      <c r="E1561" s="28">
        <v>-942281.69</v>
      </c>
      <c r="F1561" s="30">
        <v>78896.570000000007</v>
      </c>
    </row>
    <row r="1562" spans="1:6" s="1" customFormat="1" ht="16.5" x14ac:dyDescent="0.3">
      <c r="A1562" s="29">
        <v>21820360</v>
      </c>
      <c r="B1562" s="63">
        <v>1100069</v>
      </c>
      <c r="C1562" s="27" t="s">
        <v>1154</v>
      </c>
      <c r="D1562" s="28">
        <v>1314686.79</v>
      </c>
      <c r="E1562" s="28">
        <v>-1146935.53</v>
      </c>
      <c r="F1562" s="30">
        <v>167751.26</v>
      </c>
    </row>
    <row r="1563" spans="1:6" s="1" customFormat="1" ht="16.5" x14ac:dyDescent="0.3">
      <c r="A1563" s="29">
        <v>21820410</v>
      </c>
      <c r="B1563" s="63">
        <v>2560002</v>
      </c>
      <c r="C1563" s="27" t="s">
        <v>1155</v>
      </c>
      <c r="D1563" s="28">
        <v>7479508.5499999998</v>
      </c>
      <c r="E1563" s="28">
        <v>-5510506.2400000002</v>
      </c>
      <c r="F1563" s="30">
        <v>1969002.31</v>
      </c>
    </row>
    <row r="1564" spans="1:6" s="1" customFormat="1" ht="16.5" x14ac:dyDescent="0.3">
      <c r="A1564" s="29">
        <v>21820410</v>
      </c>
      <c r="B1564" s="63">
        <v>2560003</v>
      </c>
      <c r="C1564" s="27" t="s">
        <v>1156</v>
      </c>
      <c r="D1564" s="28">
        <v>7489432.7000000002</v>
      </c>
      <c r="E1564" s="28">
        <v>-5419583.0899999999</v>
      </c>
      <c r="F1564" s="30">
        <v>2069849.61</v>
      </c>
    </row>
    <row r="1565" spans="1:6" s="1" customFormat="1" ht="16.5" x14ac:dyDescent="0.3">
      <c r="A1565" s="29">
        <v>21820410</v>
      </c>
      <c r="B1565" s="63">
        <v>2560004</v>
      </c>
      <c r="C1565" s="27" t="s">
        <v>1157</v>
      </c>
      <c r="D1565" s="28">
        <v>7601275.3899999997</v>
      </c>
      <c r="E1565" s="28">
        <v>-5543480.9400000004</v>
      </c>
      <c r="F1565" s="30">
        <v>2057794.45</v>
      </c>
    </row>
    <row r="1566" spans="1:6" s="1" customFormat="1" ht="16.5" x14ac:dyDescent="0.3">
      <c r="A1566" s="29">
        <v>21820410</v>
      </c>
      <c r="B1566" s="63">
        <v>2560005</v>
      </c>
      <c r="C1566" s="27" t="s">
        <v>1158</v>
      </c>
      <c r="D1566" s="28">
        <v>7481078.7400000002</v>
      </c>
      <c r="E1566" s="28">
        <v>-5528442.5700000003</v>
      </c>
      <c r="F1566" s="30">
        <v>1952636.17</v>
      </c>
    </row>
    <row r="1567" spans="1:6" s="1" customFormat="1" ht="16.5" x14ac:dyDescent="0.3">
      <c r="A1567" s="29">
        <v>21820410</v>
      </c>
      <c r="B1567" s="63">
        <v>2560006</v>
      </c>
      <c r="C1567" s="27" t="s">
        <v>1159</v>
      </c>
      <c r="D1567" s="28">
        <v>7489432.7000000002</v>
      </c>
      <c r="E1567" s="28">
        <v>-5470205.4100000001</v>
      </c>
      <c r="F1567" s="30">
        <v>2019227.29</v>
      </c>
    </row>
    <row r="1568" spans="1:6" s="1" customFormat="1" ht="16.5" x14ac:dyDescent="0.3">
      <c r="A1568" s="29">
        <v>21820410</v>
      </c>
      <c r="B1568" s="63">
        <v>2560007</v>
      </c>
      <c r="C1568" s="27" t="s">
        <v>1160</v>
      </c>
      <c r="D1568" s="28">
        <v>7469412.0800000001</v>
      </c>
      <c r="E1568" s="28">
        <v>-5468779.1399999997</v>
      </c>
      <c r="F1568" s="30">
        <v>2000632.94</v>
      </c>
    </row>
    <row r="1569" spans="1:6" s="1" customFormat="1" ht="16.5" x14ac:dyDescent="0.3">
      <c r="A1569" s="29">
        <v>21820410</v>
      </c>
      <c r="B1569" s="63">
        <v>2560008</v>
      </c>
      <c r="C1569" s="27" t="s">
        <v>1161</v>
      </c>
      <c r="D1569" s="28">
        <v>7428458.4800000004</v>
      </c>
      <c r="E1569" s="28">
        <v>-5385626.4100000001</v>
      </c>
      <c r="F1569" s="30">
        <v>2042832.07</v>
      </c>
    </row>
    <row r="1570" spans="1:6" s="1" customFormat="1" ht="16.5" x14ac:dyDescent="0.3">
      <c r="A1570" s="29">
        <v>21820410</v>
      </c>
      <c r="B1570" s="63">
        <v>2560009</v>
      </c>
      <c r="C1570" s="27" t="s">
        <v>1162</v>
      </c>
      <c r="D1570" s="28">
        <v>7776073.4900000002</v>
      </c>
      <c r="E1570" s="28">
        <v>-5559834.8399999999</v>
      </c>
      <c r="F1570" s="30">
        <v>2216238.65</v>
      </c>
    </row>
    <row r="1571" spans="1:6" s="1" customFormat="1" ht="16.5" x14ac:dyDescent="0.3">
      <c r="A1571" s="29">
        <v>21820410</v>
      </c>
      <c r="B1571" s="63">
        <v>2560011</v>
      </c>
      <c r="C1571" s="27" t="s">
        <v>1163</v>
      </c>
      <c r="D1571" s="28">
        <v>7703924.7800000003</v>
      </c>
      <c r="E1571" s="28">
        <v>-5210501.32</v>
      </c>
      <c r="F1571" s="30">
        <v>2493423.46</v>
      </c>
    </row>
    <row r="1572" spans="1:6" s="1" customFormat="1" ht="16.5" x14ac:dyDescent="0.3">
      <c r="A1572" s="29">
        <v>21820420</v>
      </c>
      <c r="B1572" s="63">
        <v>2660001</v>
      </c>
      <c r="C1572" s="27" t="s">
        <v>1164</v>
      </c>
      <c r="D1572" s="28">
        <v>3003329.83</v>
      </c>
      <c r="E1572" s="28">
        <v>-2278881.2799999998</v>
      </c>
      <c r="F1572" s="30">
        <v>724448.55</v>
      </c>
    </row>
    <row r="1573" spans="1:6" s="1" customFormat="1" ht="16.5" x14ac:dyDescent="0.3">
      <c r="A1573" s="29">
        <v>21820420</v>
      </c>
      <c r="B1573" s="63">
        <v>2660002</v>
      </c>
      <c r="C1573" s="27" t="s">
        <v>1165</v>
      </c>
      <c r="D1573" s="28">
        <v>3003332.71</v>
      </c>
      <c r="E1573" s="28">
        <v>-2252261.4</v>
      </c>
      <c r="F1573" s="30">
        <v>751071.31</v>
      </c>
    </row>
    <row r="1574" spans="1:6" s="1" customFormat="1" ht="16.5" x14ac:dyDescent="0.3">
      <c r="A1574" s="29">
        <v>21820420</v>
      </c>
      <c r="B1574" s="63">
        <v>2660003</v>
      </c>
      <c r="C1574" s="27" t="s">
        <v>1166</v>
      </c>
      <c r="D1574" s="28">
        <v>3019966.61</v>
      </c>
      <c r="E1574" s="28">
        <v>-2357155.94</v>
      </c>
      <c r="F1574" s="30">
        <v>662810.67000000004</v>
      </c>
    </row>
    <row r="1575" spans="1:6" s="1" customFormat="1" ht="16.5" x14ac:dyDescent="0.3">
      <c r="A1575" s="29">
        <v>21820420</v>
      </c>
      <c r="B1575" s="63">
        <v>2660005</v>
      </c>
      <c r="C1575" s="27" t="s">
        <v>1167</v>
      </c>
      <c r="D1575" s="28">
        <v>2964082.2</v>
      </c>
      <c r="E1575" s="28">
        <v>-2319697.75</v>
      </c>
      <c r="F1575" s="30">
        <v>644384.44999999995</v>
      </c>
    </row>
    <row r="1576" spans="1:6" s="1" customFormat="1" ht="16.5" x14ac:dyDescent="0.3">
      <c r="A1576" s="29">
        <v>21820420</v>
      </c>
      <c r="B1576" s="63">
        <v>2660010</v>
      </c>
      <c r="C1576" s="27" t="s">
        <v>1168</v>
      </c>
      <c r="D1576" s="28">
        <v>3003081.7</v>
      </c>
      <c r="E1576" s="28">
        <v>-2268418.5299999998</v>
      </c>
      <c r="F1576" s="30">
        <v>734663.17</v>
      </c>
    </row>
    <row r="1577" spans="1:6" s="1" customFormat="1" ht="16.5" x14ac:dyDescent="0.3">
      <c r="A1577" s="29">
        <v>21820420</v>
      </c>
      <c r="B1577" s="63">
        <v>2660011</v>
      </c>
      <c r="C1577" s="27" t="s">
        <v>1169</v>
      </c>
      <c r="D1577" s="28">
        <v>3019718.61</v>
      </c>
      <c r="E1577" s="28">
        <v>-2317453.63</v>
      </c>
      <c r="F1577" s="30">
        <v>702264.98</v>
      </c>
    </row>
    <row r="1578" spans="1:6" s="1" customFormat="1" ht="16.5" x14ac:dyDescent="0.3">
      <c r="A1578" s="29">
        <v>21820420</v>
      </c>
      <c r="B1578" s="63">
        <v>2660012</v>
      </c>
      <c r="C1578" s="27" t="s">
        <v>1170</v>
      </c>
      <c r="D1578" s="28">
        <v>2993286.9</v>
      </c>
      <c r="E1578" s="28">
        <v>-2134250.71</v>
      </c>
      <c r="F1578" s="30">
        <v>859036.19</v>
      </c>
    </row>
    <row r="1579" spans="1:6" s="1" customFormat="1" ht="16.5" x14ac:dyDescent="0.3">
      <c r="A1579" s="29">
        <v>21820420</v>
      </c>
      <c r="B1579" s="63">
        <v>2660013</v>
      </c>
      <c r="C1579" s="27" t="s">
        <v>1171</v>
      </c>
      <c r="D1579" s="28">
        <v>2993286.89</v>
      </c>
      <c r="E1579" s="28">
        <v>-2151676.39</v>
      </c>
      <c r="F1579" s="30">
        <v>841610.5</v>
      </c>
    </row>
    <row r="1580" spans="1:6" s="1" customFormat="1" ht="16.5" x14ac:dyDescent="0.3">
      <c r="A1580" s="29">
        <v>21820420</v>
      </c>
      <c r="B1580" s="63">
        <v>2660014</v>
      </c>
      <c r="C1580" s="27" t="s">
        <v>1172</v>
      </c>
      <c r="D1580" s="28">
        <v>2990930.27</v>
      </c>
      <c r="E1580" s="28">
        <v>-2360931.34</v>
      </c>
      <c r="F1580" s="30">
        <v>629998.93000000005</v>
      </c>
    </row>
    <row r="1581" spans="1:6" s="1" customFormat="1" ht="16.5" x14ac:dyDescent="0.3">
      <c r="A1581" s="29">
        <v>21820420</v>
      </c>
      <c r="B1581" s="63">
        <v>2660023</v>
      </c>
      <c r="C1581" s="27" t="s">
        <v>1173</v>
      </c>
      <c r="D1581" s="28">
        <v>3091637.87</v>
      </c>
      <c r="E1581" s="28">
        <v>-2276956.09</v>
      </c>
      <c r="F1581" s="30">
        <v>814681.78</v>
      </c>
    </row>
    <row r="1582" spans="1:6" s="1" customFormat="1" ht="16.5" x14ac:dyDescent="0.3">
      <c r="A1582" s="29">
        <v>21820420</v>
      </c>
      <c r="B1582" s="63">
        <v>2660031</v>
      </c>
      <c r="C1582" s="27" t="s">
        <v>1174</v>
      </c>
      <c r="D1582" s="28">
        <v>3075454.73</v>
      </c>
      <c r="E1582" s="28">
        <v>-2318368.0099999998</v>
      </c>
      <c r="F1582" s="30">
        <v>757086.71999999997</v>
      </c>
    </row>
    <row r="1583" spans="1:6" s="1" customFormat="1" ht="16.5" x14ac:dyDescent="0.3">
      <c r="A1583" s="29">
        <v>21820420</v>
      </c>
      <c r="B1583" s="63">
        <v>2660032</v>
      </c>
      <c r="C1583" s="27" t="s">
        <v>1175</v>
      </c>
      <c r="D1583" s="28">
        <v>3366055.94</v>
      </c>
      <c r="E1583" s="28">
        <v>-1608874.22</v>
      </c>
      <c r="F1583" s="30">
        <v>1757181.72</v>
      </c>
    </row>
    <row r="1584" spans="1:6" s="1" customFormat="1" ht="16.5" x14ac:dyDescent="0.3">
      <c r="A1584" s="29">
        <v>21820420</v>
      </c>
      <c r="B1584" s="63">
        <v>2660034</v>
      </c>
      <c r="C1584" s="27" t="s">
        <v>1176</v>
      </c>
      <c r="D1584" s="28">
        <v>3418914.79</v>
      </c>
      <c r="E1584" s="28">
        <v>-1817892.8</v>
      </c>
      <c r="F1584" s="30">
        <v>1601021.99</v>
      </c>
    </row>
    <row r="1585" spans="1:6" s="1" customFormat="1" ht="16.5" x14ac:dyDescent="0.3">
      <c r="A1585" s="29">
        <v>21820420</v>
      </c>
      <c r="B1585" s="63">
        <v>2660035</v>
      </c>
      <c r="C1585" s="27" t="s">
        <v>1177</v>
      </c>
      <c r="D1585" s="28">
        <v>3433356.45</v>
      </c>
      <c r="E1585" s="28">
        <v>-1743727.95</v>
      </c>
      <c r="F1585" s="30">
        <v>1689628.5</v>
      </c>
    </row>
    <row r="1586" spans="1:6" s="1" customFormat="1" ht="16.5" x14ac:dyDescent="0.3">
      <c r="A1586" s="29">
        <v>21820420</v>
      </c>
      <c r="B1586" s="63">
        <v>2660036</v>
      </c>
      <c r="C1586" s="27" t="s">
        <v>1178</v>
      </c>
      <c r="D1586" s="28">
        <v>3468188.33</v>
      </c>
      <c r="E1586" s="28">
        <v>-1731371.79</v>
      </c>
      <c r="F1586" s="30">
        <v>1736816.54</v>
      </c>
    </row>
    <row r="1587" spans="1:6" s="1" customFormat="1" ht="16.5" x14ac:dyDescent="0.3">
      <c r="A1587" s="29">
        <v>21820420</v>
      </c>
      <c r="B1587" s="63">
        <v>2660037</v>
      </c>
      <c r="C1587" s="27" t="s">
        <v>1179</v>
      </c>
      <c r="D1587" s="28">
        <v>3474476.65</v>
      </c>
      <c r="E1587" s="28">
        <v>-1684722.98</v>
      </c>
      <c r="F1587" s="30">
        <v>1789753.67</v>
      </c>
    </row>
    <row r="1588" spans="1:6" s="1" customFormat="1" ht="16.5" x14ac:dyDescent="0.3">
      <c r="A1588" s="29">
        <v>21820420</v>
      </c>
      <c r="B1588" s="63">
        <v>2660038</v>
      </c>
      <c r="C1588" s="27" t="s">
        <v>1180</v>
      </c>
      <c r="D1588" s="28">
        <v>3747429.77</v>
      </c>
      <c r="E1588" s="28">
        <v>-1664994.92</v>
      </c>
      <c r="F1588" s="30">
        <v>2082434.85</v>
      </c>
    </row>
    <row r="1589" spans="1:6" s="1" customFormat="1" ht="16.5" x14ac:dyDescent="0.3">
      <c r="A1589" s="29">
        <v>21820420</v>
      </c>
      <c r="B1589" s="63">
        <v>2660039</v>
      </c>
      <c r="C1589" s="27" t="s">
        <v>1181</v>
      </c>
      <c r="D1589" s="28">
        <v>3747429.77</v>
      </c>
      <c r="E1589" s="28">
        <v>-1753000.55</v>
      </c>
      <c r="F1589" s="30">
        <v>1994429.22</v>
      </c>
    </row>
    <row r="1590" spans="1:6" s="1" customFormat="1" ht="16.5" x14ac:dyDescent="0.3">
      <c r="A1590" s="29">
        <v>21820420</v>
      </c>
      <c r="B1590" s="63">
        <v>2660040</v>
      </c>
      <c r="C1590" s="27" t="s">
        <v>1182</v>
      </c>
      <c r="D1590" s="28">
        <v>3785824.52</v>
      </c>
      <c r="E1590" s="28">
        <v>-1525316.2</v>
      </c>
      <c r="F1590" s="30">
        <v>2260508.3199999998</v>
      </c>
    </row>
    <row r="1591" spans="1:6" s="1" customFormat="1" ht="16.5" x14ac:dyDescent="0.3">
      <c r="A1591" s="29">
        <v>21820420</v>
      </c>
      <c r="B1591" s="63">
        <v>2660041</v>
      </c>
      <c r="C1591" s="27" t="s">
        <v>1183</v>
      </c>
      <c r="D1591" s="28">
        <v>3750828.48</v>
      </c>
      <c r="E1591" s="28">
        <v>-1527845.73</v>
      </c>
      <c r="F1591" s="30">
        <v>2222982.75</v>
      </c>
    </row>
    <row r="1592" spans="1:6" s="1" customFormat="1" ht="16.5" x14ac:dyDescent="0.3">
      <c r="A1592" s="29">
        <v>21820420</v>
      </c>
      <c r="B1592" s="63">
        <v>2660043</v>
      </c>
      <c r="C1592" s="27" t="s">
        <v>1184</v>
      </c>
      <c r="D1592" s="28">
        <v>3772707.97</v>
      </c>
      <c r="E1592" s="28">
        <v>-1478423.68</v>
      </c>
      <c r="F1592" s="30">
        <v>2294284.29</v>
      </c>
    </row>
    <row r="1593" spans="1:6" s="1" customFormat="1" ht="16.5" x14ac:dyDescent="0.3">
      <c r="A1593" s="29">
        <v>21820420</v>
      </c>
      <c r="B1593" s="63">
        <v>2660044</v>
      </c>
      <c r="C1593" s="27" t="s">
        <v>1185</v>
      </c>
      <c r="D1593" s="28">
        <v>3734135.6</v>
      </c>
      <c r="E1593" s="28">
        <v>-1410479.74</v>
      </c>
      <c r="F1593" s="30">
        <v>2323655.86</v>
      </c>
    </row>
    <row r="1594" spans="1:6" s="1" customFormat="1" ht="16.5" x14ac:dyDescent="0.3">
      <c r="A1594" s="29">
        <v>21820500</v>
      </c>
      <c r="B1594" s="63">
        <v>2500101</v>
      </c>
      <c r="C1594" s="27" t="s">
        <v>1186</v>
      </c>
      <c r="D1594" s="28">
        <v>5947812.6500000004</v>
      </c>
      <c r="E1594" s="28">
        <v>-583206.64</v>
      </c>
      <c r="F1594" s="30">
        <v>5364606.01</v>
      </c>
    </row>
    <row r="1595" spans="1:6" s="1" customFormat="1" ht="16.5" x14ac:dyDescent="0.3">
      <c r="A1595" s="29">
        <v>21820500</v>
      </c>
      <c r="B1595" s="63">
        <v>2500102</v>
      </c>
      <c r="C1595" s="27" t="s">
        <v>1187</v>
      </c>
      <c r="D1595" s="28">
        <v>5947812.6500000004</v>
      </c>
      <c r="E1595" s="28">
        <v>-583251.15</v>
      </c>
      <c r="F1595" s="30">
        <v>5364561.5</v>
      </c>
    </row>
    <row r="1596" spans="1:6" s="1" customFormat="1" ht="16.5" x14ac:dyDescent="0.3">
      <c r="A1596" s="29">
        <v>21820500</v>
      </c>
      <c r="B1596" s="63">
        <v>2500103</v>
      </c>
      <c r="C1596" s="27" t="s">
        <v>1188</v>
      </c>
      <c r="D1596" s="28">
        <v>5947812.6399999997</v>
      </c>
      <c r="E1596" s="28">
        <v>-583242.54</v>
      </c>
      <c r="F1596" s="30">
        <v>5364570.0999999996</v>
      </c>
    </row>
    <row r="1597" spans="1:6" s="1" customFormat="1" ht="16.5" x14ac:dyDescent="0.3">
      <c r="A1597" s="29">
        <v>21820500</v>
      </c>
      <c r="B1597" s="63">
        <v>2500104</v>
      </c>
      <c r="C1597" s="27" t="s">
        <v>1189</v>
      </c>
      <c r="D1597" s="28">
        <v>5947812.6399999997</v>
      </c>
      <c r="E1597" s="28">
        <v>-583233.92000000004</v>
      </c>
      <c r="F1597" s="30">
        <v>5364578.72</v>
      </c>
    </row>
    <row r="1598" spans="1:6" s="1" customFormat="1" ht="16.5" x14ac:dyDescent="0.3">
      <c r="A1598" s="29">
        <v>21820500</v>
      </c>
      <c r="B1598" s="63">
        <v>2500105</v>
      </c>
      <c r="C1598" s="27" t="s">
        <v>1190</v>
      </c>
      <c r="D1598" s="28">
        <v>5947812.6600000001</v>
      </c>
      <c r="E1598" s="28">
        <v>-583225.21</v>
      </c>
      <c r="F1598" s="30">
        <v>5364587.45</v>
      </c>
    </row>
    <row r="1599" spans="1:6" s="1" customFormat="1" ht="16.5" x14ac:dyDescent="0.3">
      <c r="A1599" s="29">
        <v>21820500</v>
      </c>
      <c r="B1599" s="63">
        <v>2500106</v>
      </c>
      <c r="C1599" s="27" t="s">
        <v>1191</v>
      </c>
      <c r="D1599" s="28">
        <v>5872812.6399999997</v>
      </c>
      <c r="E1599" s="28">
        <v>-577446.12</v>
      </c>
      <c r="F1599" s="30">
        <v>5295366.5199999996</v>
      </c>
    </row>
    <row r="1600" spans="1:6" s="1" customFormat="1" ht="16.5" x14ac:dyDescent="0.3">
      <c r="A1600" s="29">
        <v>21310000</v>
      </c>
      <c r="B1600" s="63">
        <v>880124</v>
      </c>
      <c r="C1600" s="27" t="s">
        <v>1125</v>
      </c>
      <c r="D1600" s="28">
        <v>132780</v>
      </c>
      <c r="E1600" s="28">
        <v>-96486.81</v>
      </c>
      <c r="F1600" s="30">
        <v>36293.19</v>
      </c>
    </row>
    <row r="1601" spans="1:6" s="1" customFormat="1" ht="16.5" x14ac:dyDescent="0.3">
      <c r="A1601" s="29">
        <v>21500000</v>
      </c>
      <c r="B1601" s="63">
        <v>921661</v>
      </c>
      <c r="C1601" s="27" t="s">
        <v>1126</v>
      </c>
      <c r="D1601" s="28">
        <v>145889.65</v>
      </c>
      <c r="E1601" s="28">
        <v>-145889.65</v>
      </c>
      <c r="F1601" s="30">
        <v>0</v>
      </c>
    </row>
    <row r="1602" spans="1:6" s="1" customFormat="1" ht="16.5" x14ac:dyDescent="0.3">
      <c r="A1602" s="29">
        <v>21500000</v>
      </c>
      <c r="B1602" s="63">
        <v>922585</v>
      </c>
      <c r="C1602" s="27" t="s">
        <v>771</v>
      </c>
      <c r="D1602" s="28">
        <v>3250398.17</v>
      </c>
      <c r="E1602" s="28">
        <v>-3250398.17</v>
      </c>
      <c r="F1602" s="30">
        <v>0</v>
      </c>
    </row>
    <row r="1603" spans="1:6" s="1" customFormat="1" ht="16.5" x14ac:dyDescent="0.3">
      <c r="A1603" s="29">
        <v>21500000</v>
      </c>
      <c r="B1603" s="63">
        <v>922711</v>
      </c>
      <c r="C1603" s="27" t="s">
        <v>1127</v>
      </c>
      <c r="D1603" s="28">
        <v>119912.99</v>
      </c>
      <c r="E1603" s="28">
        <v>-119912.99</v>
      </c>
      <c r="F1603" s="30">
        <v>0</v>
      </c>
    </row>
    <row r="1604" spans="1:6" s="1" customFormat="1" ht="16.5" x14ac:dyDescent="0.3">
      <c r="A1604" s="29">
        <v>21500000</v>
      </c>
      <c r="B1604" s="63">
        <v>922723</v>
      </c>
      <c r="C1604" s="27" t="s">
        <v>1128</v>
      </c>
      <c r="D1604" s="28">
        <v>115203.48</v>
      </c>
      <c r="E1604" s="28">
        <v>-115203.48</v>
      </c>
      <c r="F1604" s="30">
        <v>0</v>
      </c>
    </row>
    <row r="1605" spans="1:6" s="1" customFormat="1" ht="16.5" x14ac:dyDescent="0.3">
      <c r="A1605" s="29">
        <v>21500000</v>
      </c>
      <c r="B1605" s="63">
        <v>922799</v>
      </c>
      <c r="C1605" s="27" t="s">
        <v>1129</v>
      </c>
      <c r="D1605" s="28">
        <v>307873.44</v>
      </c>
      <c r="E1605" s="28">
        <v>-307873.44</v>
      </c>
      <c r="F1605" s="30">
        <v>0</v>
      </c>
    </row>
    <row r="1606" spans="1:6" s="1" customFormat="1" ht="16.5" x14ac:dyDescent="0.3">
      <c r="A1606" s="29">
        <v>21500000</v>
      </c>
      <c r="B1606" s="63">
        <v>922800</v>
      </c>
      <c r="C1606" s="27" t="s">
        <v>1130</v>
      </c>
      <c r="D1606" s="28">
        <v>151200</v>
      </c>
      <c r="E1606" s="28">
        <v>-151200</v>
      </c>
      <c r="F1606" s="30">
        <v>0</v>
      </c>
    </row>
    <row r="1607" spans="1:6" s="1" customFormat="1" ht="16.5" x14ac:dyDescent="0.3">
      <c r="A1607" s="29">
        <v>21510000</v>
      </c>
      <c r="B1607" s="63">
        <v>940492</v>
      </c>
      <c r="C1607" s="27" t="s">
        <v>1131</v>
      </c>
      <c r="D1607" s="28">
        <v>175984.5</v>
      </c>
      <c r="E1607" s="28">
        <v>-175984.5</v>
      </c>
      <c r="F1607" s="30">
        <v>0</v>
      </c>
    </row>
    <row r="1608" spans="1:6" s="1" customFormat="1" ht="16.5" x14ac:dyDescent="0.3">
      <c r="A1608" s="29">
        <v>21510000</v>
      </c>
      <c r="B1608" s="63">
        <v>941551</v>
      </c>
      <c r="C1608" s="27" t="s">
        <v>1132</v>
      </c>
      <c r="D1608" s="28">
        <v>227533.92</v>
      </c>
      <c r="E1608" s="28">
        <v>-37506.269999999997</v>
      </c>
      <c r="F1608" s="30">
        <v>190027.65</v>
      </c>
    </row>
    <row r="1609" spans="1:6" s="1" customFormat="1" ht="16.5" x14ac:dyDescent="0.3">
      <c r="A1609" s="29">
        <v>21710000</v>
      </c>
      <c r="B1609" s="63">
        <v>1041156</v>
      </c>
      <c r="C1609" s="27" t="s">
        <v>1133</v>
      </c>
      <c r="D1609" s="28">
        <v>3942155.42</v>
      </c>
      <c r="E1609" s="28">
        <v>-3942155.42</v>
      </c>
      <c r="F1609" s="30">
        <v>0</v>
      </c>
    </row>
    <row r="1610" spans="1:6" s="1" customFormat="1" ht="16.5" x14ac:dyDescent="0.3">
      <c r="A1610" s="29">
        <v>21710000</v>
      </c>
      <c r="B1610" s="63">
        <v>1041512</v>
      </c>
      <c r="C1610" s="27" t="s">
        <v>1134</v>
      </c>
      <c r="D1610" s="28">
        <v>491191.97</v>
      </c>
      <c r="E1610" s="28">
        <v>-491191.97</v>
      </c>
      <c r="F1610" s="30">
        <v>0</v>
      </c>
    </row>
    <row r="1611" spans="1:6" s="1" customFormat="1" ht="16.5" x14ac:dyDescent="0.3">
      <c r="A1611" s="29">
        <v>21710000</v>
      </c>
      <c r="B1611" s="63">
        <v>1041536</v>
      </c>
      <c r="C1611" s="27" t="s">
        <v>1135</v>
      </c>
      <c r="D1611" s="28">
        <v>117725.94</v>
      </c>
      <c r="E1611" s="28">
        <v>-74405.710000000006</v>
      </c>
      <c r="F1611" s="30">
        <v>43320.23</v>
      </c>
    </row>
    <row r="1612" spans="1:6" s="1" customFormat="1" ht="16.5" x14ac:dyDescent="0.3">
      <c r="A1612" s="29">
        <v>21710000</v>
      </c>
      <c r="B1612" s="63">
        <v>1041621</v>
      </c>
      <c r="C1612" s="27" t="s">
        <v>1136</v>
      </c>
      <c r="D1612" s="28">
        <v>279999</v>
      </c>
      <c r="E1612" s="28">
        <v>-110587.83</v>
      </c>
      <c r="F1612" s="30">
        <v>169411.17</v>
      </c>
    </row>
    <row r="1613" spans="1:6" s="1" customFormat="1" ht="16.5" x14ac:dyDescent="0.3">
      <c r="A1613" s="29">
        <v>21982360</v>
      </c>
      <c r="B1613" s="63">
        <v>1320280</v>
      </c>
      <c r="C1613" s="27" t="s">
        <v>1192</v>
      </c>
      <c r="D1613" s="28">
        <v>144240</v>
      </c>
      <c r="E1613" s="28">
        <v>-141352.6</v>
      </c>
      <c r="F1613" s="30">
        <v>2887.4</v>
      </c>
    </row>
    <row r="1614" spans="1:6" s="1" customFormat="1" ht="16.5" x14ac:dyDescent="0.3">
      <c r="A1614" s="29">
        <v>21982360</v>
      </c>
      <c r="B1614" s="63">
        <v>1320281</v>
      </c>
      <c r="C1614" s="27" t="s">
        <v>1193</v>
      </c>
      <c r="D1614" s="28">
        <v>401413.77</v>
      </c>
      <c r="E1614" s="28">
        <v>-232109.98</v>
      </c>
      <c r="F1614" s="30">
        <v>169303.79</v>
      </c>
    </row>
    <row r="1615" spans="1:6" s="1" customFormat="1" ht="16.5" x14ac:dyDescent="0.3">
      <c r="A1615" s="29">
        <v>21982410</v>
      </c>
      <c r="B1615" s="63">
        <v>2620098</v>
      </c>
      <c r="C1615" s="27" t="s">
        <v>1194</v>
      </c>
      <c r="D1615" s="28">
        <v>182153.25</v>
      </c>
      <c r="E1615" s="28">
        <v>-144531.4</v>
      </c>
      <c r="F1615" s="30">
        <v>37621.85</v>
      </c>
    </row>
    <row r="1616" spans="1:6" s="1" customFormat="1" ht="16.5" x14ac:dyDescent="0.3">
      <c r="A1616" s="29">
        <v>21982410</v>
      </c>
      <c r="B1616" s="63">
        <v>2620099</v>
      </c>
      <c r="C1616" s="27" t="s">
        <v>1195</v>
      </c>
      <c r="D1616" s="28">
        <v>182153.25</v>
      </c>
      <c r="E1616" s="28">
        <v>-144531.42000000001</v>
      </c>
      <c r="F1616" s="30">
        <v>37621.83</v>
      </c>
    </row>
    <row r="1617" spans="1:6" s="1" customFormat="1" ht="16.5" x14ac:dyDescent="0.3">
      <c r="A1617" s="29">
        <v>21982410</v>
      </c>
      <c r="B1617" s="63">
        <v>2620100</v>
      </c>
      <c r="C1617" s="27" t="s">
        <v>1194</v>
      </c>
      <c r="D1617" s="28">
        <v>182153.25</v>
      </c>
      <c r="E1617" s="28">
        <v>-144531.4</v>
      </c>
      <c r="F1617" s="30">
        <v>37621.85</v>
      </c>
    </row>
    <row r="1618" spans="1:6" s="1" customFormat="1" ht="16.5" x14ac:dyDescent="0.3">
      <c r="A1618" s="29">
        <v>21982410</v>
      </c>
      <c r="B1618" s="63">
        <v>2620101</v>
      </c>
      <c r="C1618" s="27" t="s">
        <v>1196</v>
      </c>
      <c r="D1618" s="28">
        <v>166068</v>
      </c>
      <c r="E1618" s="28">
        <v>-131768.41</v>
      </c>
      <c r="F1618" s="30">
        <v>34299.589999999997</v>
      </c>
    </row>
    <row r="1619" spans="1:6" s="1" customFormat="1" ht="16.5" x14ac:dyDescent="0.3">
      <c r="A1619" s="29">
        <v>21982410</v>
      </c>
      <c r="B1619" s="63">
        <v>2620123</v>
      </c>
      <c r="C1619" s="27" t="s">
        <v>1197</v>
      </c>
      <c r="D1619" s="28">
        <v>100083</v>
      </c>
      <c r="E1619" s="28">
        <v>-79411.89</v>
      </c>
      <c r="F1619" s="30">
        <v>20671.11</v>
      </c>
    </row>
    <row r="1620" spans="1:6" s="1" customFormat="1" ht="16.5" x14ac:dyDescent="0.3">
      <c r="A1620" s="29">
        <v>21982410</v>
      </c>
      <c r="B1620" s="63">
        <v>2620124</v>
      </c>
      <c r="C1620" s="27" t="s">
        <v>1197</v>
      </c>
      <c r="D1620" s="28">
        <v>100083</v>
      </c>
      <c r="E1620" s="28">
        <v>-79411.89</v>
      </c>
      <c r="F1620" s="30">
        <v>20671.11</v>
      </c>
    </row>
    <row r="1621" spans="1:6" s="1" customFormat="1" ht="16.5" x14ac:dyDescent="0.3">
      <c r="A1621" s="29">
        <v>21982410</v>
      </c>
      <c r="B1621" s="63">
        <v>2620125</v>
      </c>
      <c r="C1621" s="27" t="s">
        <v>1197</v>
      </c>
      <c r="D1621" s="28">
        <v>100083</v>
      </c>
      <c r="E1621" s="28">
        <v>-79411.89</v>
      </c>
      <c r="F1621" s="30">
        <v>20671.11</v>
      </c>
    </row>
    <row r="1622" spans="1:6" s="1" customFormat="1" ht="16.5" x14ac:dyDescent="0.3">
      <c r="A1622" s="29">
        <v>21982410</v>
      </c>
      <c r="B1622" s="63">
        <v>2620130</v>
      </c>
      <c r="C1622" s="27" t="s">
        <v>1198</v>
      </c>
      <c r="D1622" s="28">
        <v>134368</v>
      </c>
      <c r="E1622" s="28">
        <v>-106615.72</v>
      </c>
      <c r="F1622" s="30">
        <v>27752.28</v>
      </c>
    </row>
    <row r="1623" spans="1:6" s="1" customFormat="1" ht="16.5" x14ac:dyDescent="0.3">
      <c r="A1623" s="29">
        <v>21982420</v>
      </c>
      <c r="B1623" s="63">
        <v>2680390</v>
      </c>
      <c r="C1623" s="27" t="s">
        <v>933</v>
      </c>
      <c r="D1623" s="28">
        <v>644420</v>
      </c>
      <c r="E1623" s="28">
        <v>-464704.71</v>
      </c>
      <c r="F1623" s="30">
        <v>179715.29</v>
      </c>
    </row>
    <row r="1624" spans="1:6" s="1" customFormat="1" ht="16.5" x14ac:dyDescent="0.3">
      <c r="A1624" s="29">
        <v>21982500</v>
      </c>
      <c r="B1624" s="63">
        <v>2505010</v>
      </c>
      <c r="C1624" s="27" t="s">
        <v>1199</v>
      </c>
      <c r="D1624" s="28">
        <v>245166.05</v>
      </c>
      <c r="E1624" s="28">
        <v>-24005.84</v>
      </c>
      <c r="F1624" s="30">
        <v>221160.21</v>
      </c>
    </row>
    <row r="1625" spans="1:6" s="1" customFormat="1" ht="16.5" x14ac:dyDescent="0.3">
      <c r="A1625" s="29">
        <v>21982500</v>
      </c>
      <c r="B1625" s="63">
        <v>2505020</v>
      </c>
      <c r="C1625" s="27" t="s">
        <v>1200</v>
      </c>
      <c r="D1625" s="28">
        <v>112520.87</v>
      </c>
      <c r="E1625" s="28">
        <v>-11017.66</v>
      </c>
      <c r="F1625" s="30">
        <v>101503.21</v>
      </c>
    </row>
    <row r="1626" spans="1:6" s="1" customFormat="1" ht="16.5" x14ac:dyDescent="0.3">
      <c r="A1626" s="29">
        <v>21982500</v>
      </c>
      <c r="B1626" s="63">
        <v>2505024</v>
      </c>
      <c r="C1626" s="27" t="s">
        <v>1201</v>
      </c>
      <c r="D1626" s="28">
        <v>237820</v>
      </c>
      <c r="E1626" s="28">
        <v>-23286.54</v>
      </c>
      <c r="F1626" s="30">
        <v>214533.46</v>
      </c>
    </row>
    <row r="1627" spans="1:6" s="1" customFormat="1" ht="16.5" x14ac:dyDescent="0.3">
      <c r="A1627" s="29">
        <v>21982500</v>
      </c>
      <c r="B1627" s="63">
        <v>2505025</v>
      </c>
      <c r="C1627" s="27" t="s">
        <v>1201</v>
      </c>
      <c r="D1627" s="28">
        <v>237820</v>
      </c>
      <c r="E1627" s="28">
        <v>-23286.54</v>
      </c>
      <c r="F1627" s="30">
        <v>214533.46</v>
      </c>
    </row>
    <row r="1628" spans="1:6" s="1" customFormat="1" ht="16.5" x14ac:dyDescent="0.3">
      <c r="A1628" s="29">
        <v>21982500</v>
      </c>
      <c r="B1628" s="63">
        <v>2505026</v>
      </c>
      <c r="C1628" s="27" t="s">
        <v>944</v>
      </c>
      <c r="D1628" s="28">
        <v>160844.62</v>
      </c>
      <c r="E1628" s="28">
        <v>-15749.38</v>
      </c>
      <c r="F1628" s="30">
        <v>145095.24</v>
      </c>
    </row>
    <row r="1629" spans="1:6" s="1" customFormat="1" ht="16.5" x14ac:dyDescent="0.3">
      <c r="A1629" s="29">
        <v>21982500</v>
      </c>
      <c r="B1629" s="63">
        <v>2505027</v>
      </c>
      <c r="C1629" s="27" t="s">
        <v>944</v>
      </c>
      <c r="D1629" s="28">
        <v>160844.62</v>
      </c>
      <c r="E1629" s="28">
        <v>-15749.38</v>
      </c>
      <c r="F1629" s="30">
        <v>145095.24</v>
      </c>
    </row>
    <row r="1630" spans="1:6" s="1" customFormat="1" ht="16.5" x14ac:dyDescent="0.3">
      <c r="A1630" s="29">
        <v>21982500</v>
      </c>
      <c r="B1630" s="63">
        <v>2505031</v>
      </c>
      <c r="C1630" s="27" t="s">
        <v>1202</v>
      </c>
      <c r="D1630" s="28">
        <v>120106</v>
      </c>
      <c r="E1630" s="28">
        <v>-11760.38</v>
      </c>
      <c r="F1630" s="30">
        <v>108345.62</v>
      </c>
    </row>
    <row r="1631" spans="1:6" s="1" customFormat="1" ht="16.5" x14ac:dyDescent="0.3">
      <c r="A1631" s="29">
        <v>21982500</v>
      </c>
      <c r="B1631" s="63">
        <v>2505036</v>
      </c>
      <c r="C1631" s="27" t="s">
        <v>1203</v>
      </c>
      <c r="D1631" s="28">
        <v>423168.39</v>
      </c>
      <c r="E1631" s="28">
        <v>-41435.24</v>
      </c>
      <c r="F1631" s="30">
        <v>381733.15</v>
      </c>
    </row>
    <row r="1632" spans="1:6" s="1" customFormat="1" ht="16.5" x14ac:dyDescent="0.3">
      <c r="A1632" s="29">
        <v>23200000</v>
      </c>
      <c r="B1632" s="63">
        <v>140197</v>
      </c>
      <c r="C1632" s="27" t="s">
        <v>1204</v>
      </c>
      <c r="D1632" s="28">
        <v>636675.59</v>
      </c>
      <c r="E1632" s="28">
        <v>0</v>
      </c>
      <c r="F1632" s="30">
        <v>636675.59</v>
      </c>
    </row>
    <row r="1633" spans="1:6" s="1" customFormat="1" ht="16.5" x14ac:dyDescent="0.3">
      <c r="A1633" s="29">
        <v>23200000</v>
      </c>
      <c r="B1633" s="63">
        <v>140226</v>
      </c>
      <c r="C1633" s="27" t="s">
        <v>1205</v>
      </c>
      <c r="D1633" s="28">
        <v>153013.13</v>
      </c>
      <c r="E1633" s="28">
        <v>0</v>
      </c>
      <c r="F1633" s="30">
        <v>153013.13</v>
      </c>
    </row>
    <row r="1634" spans="1:6" s="1" customFormat="1" ht="16.5" x14ac:dyDescent="0.3">
      <c r="A1634" s="29">
        <v>23200000</v>
      </c>
      <c r="B1634" s="63">
        <v>140242</v>
      </c>
      <c r="C1634" s="27" t="s">
        <v>1206</v>
      </c>
      <c r="D1634" s="28">
        <v>1153665.6000000001</v>
      </c>
      <c r="E1634" s="28">
        <v>0</v>
      </c>
      <c r="F1634" s="30">
        <v>1153665.6000000001</v>
      </c>
    </row>
    <row r="1635" spans="1:6" s="1" customFormat="1" ht="16.5" x14ac:dyDescent="0.3">
      <c r="A1635" s="29">
        <v>23200000</v>
      </c>
      <c r="B1635" s="63">
        <v>140266</v>
      </c>
      <c r="C1635" s="27" t="s">
        <v>1208</v>
      </c>
      <c r="D1635" s="28">
        <v>775000</v>
      </c>
      <c r="E1635" s="28">
        <v>0</v>
      </c>
      <c r="F1635" s="30">
        <v>775000</v>
      </c>
    </row>
    <row r="1636" spans="1:6" s="1" customFormat="1" ht="16.5" x14ac:dyDescent="0.3">
      <c r="A1636" s="29">
        <v>23200000</v>
      </c>
      <c r="B1636" s="63">
        <v>140267</v>
      </c>
      <c r="C1636" s="27" t="s">
        <v>1209</v>
      </c>
      <c r="D1636" s="28">
        <v>651900</v>
      </c>
      <c r="E1636" s="28">
        <v>0</v>
      </c>
      <c r="F1636" s="30">
        <v>651900</v>
      </c>
    </row>
    <row r="1637" spans="1:6" s="1" customFormat="1" ht="16.5" x14ac:dyDescent="0.3">
      <c r="A1637" s="29">
        <v>23200000</v>
      </c>
      <c r="B1637" s="63">
        <v>140268</v>
      </c>
      <c r="C1637" s="27" t="s">
        <v>1210</v>
      </c>
      <c r="D1637" s="28">
        <v>202000</v>
      </c>
      <c r="E1637" s="28">
        <v>0</v>
      </c>
      <c r="F1637" s="30">
        <v>202000</v>
      </c>
    </row>
    <row r="1638" spans="1:6" s="1" customFormat="1" ht="16.5" x14ac:dyDescent="0.3">
      <c r="A1638" s="29">
        <v>23200000</v>
      </c>
      <c r="B1638" s="63">
        <v>140297</v>
      </c>
      <c r="C1638" s="27" t="s">
        <v>1272</v>
      </c>
      <c r="D1638" s="28">
        <v>317338.57</v>
      </c>
      <c r="E1638" s="28">
        <v>0</v>
      </c>
      <c r="F1638" s="30">
        <v>317338.57</v>
      </c>
    </row>
    <row r="1639" spans="1:6" s="1" customFormat="1" ht="16.5" x14ac:dyDescent="0.3">
      <c r="A1639" s="29">
        <v>23200000</v>
      </c>
      <c r="B1639" s="63">
        <v>140308</v>
      </c>
      <c r="C1639" s="27" t="s">
        <v>1274</v>
      </c>
      <c r="D1639" s="28">
        <v>338014.18</v>
      </c>
      <c r="E1639" s="28">
        <v>0</v>
      </c>
      <c r="F1639" s="30">
        <v>338014.18</v>
      </c>
    </row>
    <row r="1640" spans="1:6" s="1" customFormat="1" ht="16.5" x14ac:dyDescent="0.3">
      <c r="A1640" s="29">
        <v>23200000</v>
      </c>
      <c r="B1640" s="63">
        <v>140321</v>
      </c>
      <c r="C1640" s="27" t="s">
        <v>1309</v>
      </c>
      <c r="D1640" s="28">
        <v>234054.86</v>
      </c>
      <c r="E1640" s="28">
        <v>0</v>
      </c>
      <c r="F1640" s="30">
        <v>234054.86</v>
      </c>
    </row>
    <row r="1641" spans="1:6" s="1" customFormat="1" ht="16.5" x14ac:dyDescent="0.3">
      <c r="A1641" s="29">
        <v>23200000</v>
      </c>
      <c r="B1641" s="63">
        <v>140322</v>
      </c>
      <c r="C1641" s="27" t="s">
        <v>2208</v>
      </c>
      <c r="D1641" s="28">
        <v>5587232.04</v>
      </c>
      <c r="E1641" s="28">
        <v>0</v>
      </c>
      <c r="F1641" s="30">
        <v>5587232.04</v>
      </c>
    </row>
    <row r="1642" spans="1:6" s="1" customFormat="1" ht="16.5" x14ac:dyDescent="0.3">
      <c r="A1642" s="29">
        <v>23200000</v>
      </c>
      <c r="B1642" s="63">
        <v>140324</v>
      </c>
      <c r="C1642" s="27" t="s">
        <v>2208</v>
      </c>
      <c r="D1642" s="28">
        <v>6025098.3300000001</v>
      </c>
      <c r="E1642" s="28">
        <v>0</v>
      </c>
      <c r="F1642" s="30">
        <v>6025098.3300000001</v>
      </c>
    </row>
    <row r="1643" spans="1:6" s="1" customFormat="1" ht="16.5" x14ac:dyDescent="0.3">
      <c r="A1643" s="29">
        <v>23200000</v>
      </c>
      <c r="B1643" s="63">
        <v>140327</v>
      </c>
      <c r="C1643" s="27" t="s">
        <v>2209</v>
      </c>
      <c r="D1643" s="28">
        <v>739653.87</v>
      </c>
      <c r="E1643" s="28">
        <v>0</v>
      </c>
      <c r="F1643" s="30">
        <v>739653.87</v>
      </c>
    </row>
    <row r="1644" spans="1:6" s="1" customFormat="1" ht="16.5" x14ac:dyDescent="0.3">
      <c r="A1644" s="29">
        <v>23200000</v>
      </c>
      <c r="B1644" s="63">
        <v>140328</v>
      </c>
      <c r="C1644" s="27" t="s">
        <v>2210</v>
      </c>
      <c r="D1644" s="28">
        <v>4309342.45</v>
      </c>
      <c r="E1644" s="28">
        <v>0</v>
      </c>
      <c r="F1644" s="30">
        <v>4309342.45</v>
      </c>
    </row>
    <row r="1645" spans="1:6" s="1" customFormat="1" ht="16.5" x14ac:dyDescent="0.3">
      <c r="A1645" s="67"/>
      <c r="B1645" s="72"/>
      <c r="C1645" s="68"/>
      <c r="D1645" s="28"/>
      <c r="E1645" s="28"/>
      <c r="F1645" s="30"/>
    </row>
    <row r="1646" spans="1:6" s="66" customFormat="1" ht="18.75" x14ac:dyDescent="0.35">
      <c r="A1646" s="64"/>
      <c r="B1646" s="60"/>
      <c r="C1646" s="65"/>
      <c r="D1646" s="62">
        <v>944885731.91999996</v>
      </c>
      <c r="E1646" s="62">
        <v>-450474910.01999998</v>
      </c>
      <c r="F1646" s="69">
        <v>494410821.89999998</v>
      </c>
    </row>
    <row r="1647" spans="1:6" s="66" customFormat="1" ht="18.75" x14ac:dyDescent="0.35">
      <c r="A1647" s="64"/>
      <c r="B1647" s="60"/>
      <c r="C1647" s="65"/>
      <c r="D1647" s="99"/>
      <c r="E1647" s="99"/>
      <c r="F1647" s="100"/>
    </row>
    <row r="1648" spans="1:6" ht="18.75" x14ac:dyDescent="0.35">
      <c r="A1648" s="84"/>
      <c r="B1648" s="73"/>
      <c r="C1648" s="61" t="s">
        <v>546</v>
      </c>
      <c r="D1648" s="94">
        <f>+D1646+D1384</f>
        <v>2775765379.7399998</v>
      </c>
      <c r="E1648" s="94">
        <f t="shared" ref="E1648:F1648" si="3">+E1646+E1384</f>
        <v>-1360062935.28</v>
      </c>
      <c r="F1648" s="101">
        <f t="shared" si="3"/>
        <v>1415702444.46</v>
      </c>
    </row>
    <row r="1649" spans="1:6" ht="15.75" thickBot="1" x14ac:dyDescent="0.3">
      <c r="A1649" s="91"/>
      <c r="B1649" s="88"/>
      <c r="C1649" s="88"/>
      <c r="D1649" s="88"/>
      <c r="E1649" s="88"/>
      <c r="F1649" s="98"/>
    </row>
    <row r="1650" spans="1:6" ht="15.75" thickBot="1" x14ac:dyDescent="0.3"/>
    <row r="1651" spans="1:6" ht="19.5" thickBot="1" x14ac:dyDescent="0.3">
      <c r="A1651" s="93" t="s">
        <v>547</v>
      </c>
      <c r="B1651" s="74"/>
      <c r="C1651" s="74"/>
      <c r="D1651" s="75"/>
      <c r="E1651" s="75"/>
      <c r="F1651" s="76"/>
    </row>
    <row r="1652" spans="1:6" s="71" customFormat="1" x14ac:dyDescent="0.25">
      <c r="A1652" s="77"/>
      <c r="B1652" s="78"/>
      <c r="C1652" s="79"/>
      <c r="D1652" s="80"/>
      <c r="E1652" s="80"/>
      <c r="F1652" s="81"/>
    </row>
    <row r="1653" spans="1:6" s="1" customFormat="1" ht="16.5" x14ac:dyDescent="0.3">
      <c r="A1653" s="29">
        <v>220000099</v>
      </c>
      <c r="B1653" s="63">
        <v>2322000</v>
      </c>
      <c r="C1653" s="27" t="s">
        <v>1</v>
      </c>
      <c r="D1653" s="28">
        <v>172.62</v>
      </c>
      <c r="E1653" s="28">
        <v>0</v>
      </c>
      <c r="F1653" s="30">
        <v>172.62</v>
      </c>
    </row>
    <row r="1654" spans="1:6" s="1" customFormat="1" ht="16.5" x14ac:dyDescent="0.3">
      <c r="A1654" s="29">
        <v>220000099</v>
      </c>
      <c r="B1654" s="63">
        <v>2322001</v>
      </c>
      <c r="C1654" s="27" t="s">
        <v>1</v>
      </c>
      <c r="D1654" s="28">
        <v>125.83</v>
      </c>
      <c r="E1654" s="28">
        <v>0</v>
      </c>
      <c r="F1654" s="30">
        <v>125.83</v>
      </c>
    </row>
    <row r="1655" spans="1:6" s="1" customFormat="1" ht="16.5" x14ac:dyDescent="0.3">
      <c r="A1655" s="29">
        <v>220000099</v>
      </c>
      <c r="B1655" s="63">
        <v>2322002</v>
      </c>
      <c r="C1655" s="27" t="s">
        <v>1275</v>
      </c>
      <c r="D1655" s="28">
        <v>872.97</v>
      </c>
      <c r="E1655" s="28">
        <v>0</v>
      </c>
      <c r="F1655" s="30">
        <v>872.97</v>
      </c>
    </row>
    <row r="1656" spans="1:6" s="1" customFormat="1" ht="16.5" x14ac:dyDescent="0.3">
      <c r="A1656" s="29">
        <v>220000099</v>
      </c>
      <c r="B1656" s="63">
        <v>2322003</v>
      </c>
      <c r="C1656" s="27" t="s">
        <v>1</v>
      </c>
      <c r="D1656" s="28">
        <v>134.81</v>
      </c>
      <c r="E1656" s="28">
        <v>0</v>
      </c>
      <c r="F1656" s="30">
        <v>134.81</v>
      </c>
    </row>
    <row r="1657" spans="1:6" s="1" customFormat="1" ht="16.5" x14ac:dyDescent="0.3">
      <c r="A1657" s="29">
        <v>220000099</v>
      </c>
      <c r="B1657" s="63">
        <v>2322004</v>
      </c>
      <c r="C1657" s="27" t="s">
        <v>1</v>
      </c>
      <c r="D1657" s="28">
        <v>104.9</v>
      </c>
      <c r="E1657" s="28">
        <v>0</v>
      </c>
      <c r="F1657" s="30">
        <v>104.9</v>
      </c>
    </row>
    <row r="1658" spans="1:6" s="1" customFormat="1" ht="16.5" x14ac:dyDescent="0.3">
      <c r="A1658" s="29">
        <v>220000099</v>
      </c>
      <c r="B1658" s="63">
        <v>2322005</v>
      </c>
      <c r="C1658" s="27" t="s">
        <v>1276</v>
      </c>
      <c r="D1658" s="28">
        <v>777.23</v>
      </c>
      <c r="E1658" s="28">
        <v>0</v>
      </c>
      <c r="F1658" s="30">
        <v>777.23</v>
      </c>
    </row>
    <row r="1659" spans="1:6" s="1" customFormat="1" ht="16.5" x14ac:dyDescent="0.3">
      <c r="A1659" s="29">
        <v>221000099</v>
      </c>
      <c r="B1659" s="63">
        <v>2323000</v>
      </c>
      <c r="C1659" s="27" t="s">
        <v>1277</v>
      </c>
      <c r="D1659" s="28">
        <v>2103.54</v>
      </c>
      <c r="E1659" s="28">
        <v>-2103.54</v>
      </c>
      <c r="F1659" s="30">
        <v>0</v>
      </c>
    </row>
    <row r="1660" spans="1:6" s="1" customFormat="1" ht="16.5" x14ac:dyDescent="0.3">
      <c r="A1660" s="29">
        <v>221000099</v>
      </c>
      <c r="B1660" s="63">
        <v>2323001</v>
      </c>
      <c r="C1660" s="27" t="s">
        <v>1278</v>
      </c>
      <c r="D1660" s="28">
        <v>4846.5600000000004</v>
      </c>
      <c r="E1660" s="28">
        <v>-4846.5600000000004</v>
      </c>
      <c r="F1660" s="30">
        <v>0</v>
      </c>
    </row>
    <row r="1661" spans="1:6" s="1" customFormat="1" ht="16.5" x14ac:dyDescent="0.3">
      <c r="A1661" s="29">
        <v>221000099</v>
      </c>
      <c r="B1661" s="63">
        <v>2323002</v>
      </c>
      <c r="C1661" s="27" t="s">
        <v>1211</v>
      </c>
      <c r="D1661" s="28">
        <v>225.92</v>
      </c>
      <c r="E1661" s="28">
        <v>-225.92</v>
      </c>
      <c r="F1661" s="30">
        <v>0</v>
      </c>
    </row>
    <row r="1662" spans="1:6" s="1" customFormat="1" ht="16.5" x14ac:dyDescent="0.3">
      <c r="A1662" s="29">
        <v>221000099</v>
      </c>
      <c r="B1662" s="63">
        <v>2323003</v>
      </c>
      <c r="C1662" s="27" t="s">
        <v>1279</v>
      </c>
      <c r="D1662" s="28">
        <v>1249.5</v>
      </c>
      <c r="E1662" s="28">
        <v>-1249.5</v>
      </c>
      <c r="F1662" s="30">
        <v>0</v>
      </c>
    </row>
    <row r="1663" spans="1:6" s="1" customFormat="1" ht="16.5" x14ac:dyDescent="0.3">
      <c r="A1663" s="29">
        <v>221000099</v>
      </c>
      <c r="B1663" s="63">
        <v>2323005</v>
      </c>
      <c r="C1663" s="27" t="s">
        <v>1280</v>
      </c>
      <c r="D1663" s="28">
        <v>407685.68</v>
      </c>
      <c r="E1663" s="28">
        <v>-220152.26</v>
      </c>
      <c r="F1663" s="30">
        <f>+D1663+E1663</f>
        <v>187533.41999999998</v>
      </c>
    </row>
    <row r="1664" spans="1:6" s="82" customFormat="1" x14ac:dyDescent="0.25">
      <c r="A1664" s="77"/>
      <c r="B1664" s="78"/>
      <c r="C1664" s="79"/>
      <c r="D1664" s="80"/>
      <c r="E1664" s="80"/>
      <c r="F1664" s="81"/>
    </row>
    <row r="1665" spans="1:6" ht="16.5" x14ac:dyDescent="0.3">
      <c r="A1665" s="84"/>
      <c r="B1665" s="73"/>
      <c r="C1665" s="10" t="s">
        <v>542</v>
      </c>
      <c r="D1665" s="70">
        <f>SUM(D1652:D1664)</f>
        <v>418299.56</v>
      </c>
      <c r="E1665" s="70">
        <f>SUM(E1652:E1664)</f>
        <v>-228577.78</v>
      </c>
      <c r="F1665" s="85">
        <f>SUM(F1652:F1664)</f>
        <v>189721.77999999997</v>
      </c>
    </row>
    <row r="1666" spans="1:6" s="71" customFormat="1" x14ac:dyDescent="0.25">
      <c r="A1666" s="77"/>
      <c r="B1666" s="78"/>
      <c r="C1666" s="79"/>
      <c r="D1666" s="80"/>
      <c r="E1666" s="80"/>
      <c r="F1666" s="81"/>
    </row>
    <row r="1667" spans="1:6" s="1" customFormat="1" ht="16.5" x14ac:dyDescent="0.3">
      <c r="A1667" s="29">
        <v>221000099</v>
      </c>
      <c r="B1667" s="63">
        <v>2323007</v>
      </c>
      <c r="C1667" s="27" t="s">
        <v>1281</v>
      </c>
      <c r="D1667" s="28">
        <v>294809.11</v>
      </c>
      <c r="E1667" s="28">
        <v>-143913.19</v>
      </c>
      <c r="F1667" s="30">
        <f>+D1667+E1667</f>
        <v>150895.91999999998</v>
      </c>
    </row>
    <row r="1668" spans="1:6" s="82" customFormat="1" x14ac:dyDescent="0.25">
      <c r="A1668" s="77"/>
      <c r="B1668" s="78"/>
      <c r="C1668" s="79"/>
      <c r="D1668" s="80"/>
      <c r="E1668" s="80"/>
      <c r="F1668" s="81"/>
    </row>
    <row r="1669" spans="1:6" ht="16.5" x14ac:dyDescent="0.3">
      <c r="A1669" s="84"/>
      <c r="B1669" s="73"/>
      <c r="C1669" s="10" t="s">
        <v>543</v>
      </c>
      <c r="D1669" s="70">
        <f>SUM(D1667:D1668)</f>
        <v>294809.11</v>
      </c>
      <c r="E1669" s="70">
        <f>SUM(E1667:E1668)</f>
        <v>-143913.19</v>
      </c>
      <c r="F1669" s="85">
        <f>SUM(F1667:F1668)</f>
        <v>150895.91999999998</v>
      </c>
    </row>
    <row r="1670" spans="1:6" s="83" customFormat="1" ht="15.75" x14ac:dyDescent="0.25">
      <c r="A1670" s="77"/>
      <c r="B1670" s="78"/>
      <c r="C1670" s="79"/>
      <c r="D1670" s="80"/>
      <c r="E1670" s="80"/>
      <c r="F1670" s="81"/>
    </row>
    <row r="1671" spans="1:6" ht="18.75" x14ac:dyDescent="0.35">
      <c r="A1671" s="84"/>
      <c r="B1671" s="73"/>
      <c r="C1671" s="61" t="s">
        <v>548</v>
      </c>
      <c r="D1671" s="94">
        <f>D1665+D1669</f>
        <v>713108.66999999993</v>
      </c>
      <c r="E1671" s="94">
        <f>E1665+E1669</f>
        <v>-372490.97</v>
      </c>
      <c r="F1671" s="95">
        <f>F1665+F1669</f>
        <v>340617.69999999995</v>
      </c>
    </row>
    <row r="1672" spans="1:6" ht="15.75" thickBot="1" x14ac:dyDescent="0.3">
      <c r="A1672" s="86"/>
      <c r="B1672" s="87"/>
      <c r="C1672" s="88"/>
      <c r="D1672" s="89"/>
      <c r="E1672" s="89"/>
      <c r="F1672" s="90"/>
    </row>
  </sheetData>
  <sortState ref="A539:F824">
    <sortCondition ref="A539:A824"/>
    <sortCondition ref="B539:B824"/>
  </sortState>
  <mergeCells count="1">
    <mergeCell ref="A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 31.12.2024</vt:lpstr>
      <vt:lpstr>INF.ACTIV.MÁS RELEVANT.31.12.24</vt:lpstr>
      <vt:lpstr>'RESUMEN 31.12.2024'!Títulos_a_imprimir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Canales Lara</dc:creator>
  <cp:lastModifiedBy>Tomás Canales Lara</cp:lastModifiedBy>
  <dcterms:created xsi:type="dcterms:W3CDTF">2022-04-08T12:28:15Z</dcterms:created>
  <dcterms:modified xsi:type="dcterms:W3CDTF">2025-04-09T12:28:51Z</dcterms:modified>
</cp:coreProperties>
</file>