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TRANSPARENCIA\EPÍGRAFES DEL PORTAL DE TRANSPARENCIA\2024\C. Recursos Económicos y Personales\"/>
    </mc:Choice>
  </mc:AlternateContent>
  <bookViews>
    <workbookView xWindow="0" yWindow="0" windowWidth="14640" windowHeight="2445" activeTab="1"/>
  </bookViews>
  <sheets>
    <sheet name="Recaudac.mensual" sheetId="3" r:id="rId1"/>
    <sheet name="Recaudac. Acumul." sheetId="4" r:id="rId2"/>
  </sheets>
  <definedNames>
    <definedName name="_xlnm.Print_Area" localSheetId="1">'Recaudac. Acumul.'!$A$33:$I$83</definedName>
    <definedName name="_xlnm.Print_Area" localSheetId="0">'Recaudac.mensual'!$B$34:$J$84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4" l="1"/>
  <c r="H3" i="4"/>
</calcChain>
</file>

<file path=xl/sharedStrings.xml><?xml version="1.0" encoding="utf-8"?>
<sst xmlns="http://schemas.openxmlformats.org/spreadsheetml/2006/main" count="158" uniqueCount="35">
  <si>
    <t>Recaudación Mensual</t>
  </si>
  <si>
    <t>Septiembre</t>
  </si>
  <si>
    <t>MES</t>
  </si>
  <si>
    <t>AÑO</t>
  </si>
  <si>
    <t>TOTAL VALENCIA</t>
  </si>
  <si>
    <t>TOTAL ALICANTE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</si>
  <si>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</si>
  <si>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</si>
  <si>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</si>
  <si>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</si>
  <si>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</si>
  <si>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</si>
  <si>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</si>
  <si>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</si>
  <si>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</si>
  <si>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</si>
  <si>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</si>
  <si>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Recaudación mensual Alicante</t>
  </si>
  <si>
    <t>Diferencia</t>
  </si>
  <si>
    <t>%</t>
  </si>
  <si>
    <t>Recaudación Acumulada</t>
  </si>
  <si>
    <t>Recaudación mensual acumulada Alicante</t>
  </si>
  <si>
    <t/>
  </si>
  <si>
    <t>LINEA 1</t>
  </si>
  <si>
    <t>LINEA 2</t>
  </si>
  <si>
    <t>LINEA 3</t>
  </si>
  <si>
    <t>LINEA 4</t>
  </si>
  <si>
    <t>LINEA 5</t>
  </si>
  <si>
    <t>LINEA 6</t>
  </si>
  <si>
    <t>LINEA 7</t>
  </si>
  <si>
    <t>LINEA 8</t>
  </si>
  <si>
    <t>LINEA 9</t>
  </si>
  <si>
    <t>LÍNEA 10</t>
  </si>
  <si>
    <t>TOTAL F.G.V</t>
  </si>
  <si>
    <t>LINEA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</si>
</sst>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#,##0.00\ &quot;€&quot;"/>
  </numFmts>
  <fonts count="16">
    <font>
      <sz val="11"/>
      <color theme="1"/>
      <name val="Candara"/>
      <family val="2"/>
    </font>
    <font>
      <b/>
      <sz val="16"/>
      <color indexed="61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sansserif"/>
    </font>
    <font>
      <sz val="10"/>
      <color indexed="8"/>
      <name val="MS Sans Serif"/>
    </font>
    <font>
      <b/>
      <sz val="14"/>
      <color indexed="61"/>
      <name val="Arial"/>
      <family val="2"/>
    </font>
    <font>
      <sz val="9"/>
      <color rgb="FF0000FF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3" fillId="0" borderId="0"/>
    <xf numFmtId="9" fontId="13" fillId="0" borderId="0" applyFont="0" applyFill="0" applyBorder="0" applyAlignment="0" applyProtection="0"/>
  </cellStyleXfs>
  <cellXfs count="134">
    <xf numFmtId="0" fontId="0" fillId="0" borderId="0" xfId="0"/>
    <xf numFmtId="4" fontId="5" fillId="0" borderId="16" xfId="1" applyNumberFormat="1" applyFont="1" applyFill="1" applyBorder="1" applyAlignment="1">
      <alignment horizontal="right" wrapText="1"/>
    </xf>
    <xf numFmtId="4" fontId="5" fillId="0" borderId="17" xfId="1" applyNumberFormat="1" applyFont="1" applyFill="1" applyBorder="1" applyAlignment="1">
      <alignment horizontal="right" wrapText="1"/>
    </xf>
    <xf numFmtId="4" fontId="5" fillId="0" borderId="18" xfId="1" applyNumberFormat="1" applyFont="1" applyFill="1" applyBorder="1" applyAlignment="1">
      <alignment horizontal="right" wrapText="1"/>
    </xf>
    <xf numFmtId="4" fontId="5" fillId="0" borderId="19" xfId="1" applyNumberFormat="1" applyFont="1" applyFill="1" applyBorder="1" applyAlignment="1">
      <alignment horizontal="right" wrapText="1"/>
    </xf>
    <xf numFmtId="4" fontId="12" fillId="0" borderId="13" xfId="1" applyNumberFormat="1" applyFont="1" applyFill="1" applyBorder="1" applyAlignment="1">
      <alignment horizontal="right" wrapText="1"/>
    </xf>
    <xf numFmtId="4" fontId="12" fillId="0" borderId="14" xfId="1" applyNumberFormat="1" applyFont="1" applyFill="1" applyBorder="1" applyAlignment="1">
      <alignment horizontal="right" wrapText="1"/>
    </xf>
    <xf numFmtId="4" fontId="12" fillId="0" borderId="27" xfId="1" applyNumberFormat="1" applyFont="1" applyFill="1" applyBorder="1" applyAlignment="1">
      <alignment horizontal="right" wrapText="1"/>
    </xf>
    <xf numFmtId="4" fontId="12" fillId="0" borderId="28" xfId="1" applyNumberFormat="1" applyFont="1" applyFill="1" applyBorder="1" applyAlignment="1">
      <alignment horizontal="right" wrapText="1"/>
    </xf>
    <xf numFmtId="0" fontId="13" fillId="0" borderId="0" xfId="2"/>
    <xf numFmtId="0" fontId="13" fillId="0" borderId="0" xfId="2" applyBorder="1"/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3" fontId="2" fillId="2" borderId="1" xfId="2" applyNumberFormat="1" applyFont="1" applyFill="1" applyBorder="1" applyAlignment="1">
      <alignment horizontal="center" vertical="center"/>
    </xf>
    <xf numFmtId="1" fontId="2" fillId="2" borderId="2" xfId="2" applyNumberFormat="1" applyFont="1" applyFill="1" applyBorder="1" applyAlignment="1">
      <alignment horizontal="left" vertical="center"/>
    </xf>
    <xf numFmtId="3" fontId="2" fillId="2" borderId="2" xfId="2" applyNumberFormat="1" applyFont="1" applyFill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center" vertical="center"/>
    </xf>
    <xf numFmtId="3" fontId="2" fillId="2" borderId="7" xfId="2" applyNumberFormat="1" applyFont="1" applyFill="1" applyBorder="1" applyAlignment="1">
      <alignment horizontal="center" vertical="center"/>
    </xf>
    <xf numFmtId="3" fontId="2" fillId="2" borderId="4" xfId="2" applyNumberFormat="1" applyFont="1" applyFill="1" applyBorder="1" applyAlignment="1">
      <alignment horizontal="center" vertical="center" wrapText="1"/>
    </xf>
    <xf numFmtId="3" fontId="2" fillId="2" borderId="5" xfId="2" applyNumberFormat="1" applyFont="1" applyFill="1" applyBorder="1" applyAlignment="1">
      <alignment horizontal="center" vertical="center" wrapText="1"/>
    </xf>
    <xf numFmtId="3" fontId="3" fillId="0" borderId="6" xfId="2" applyNumberFormat="1" applyFont="1" applyFill="1" applyBorder="1" applyAlignment="1">
      <alignment horizontal="center" vertical="center"/>
    </xf>
    <xf numFmtId="1" fontId="3" fillId="0" borderId="6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 wrapText="1"/>
    </xf>
    <xf numFmtId="3" fontId="3" fillId="0" borderId="6" xfId="2" applyNumberFormat="1" applyFont="1" applyFill="1" applyBorder="1" applyAlignment="1">
      <alignment horizontal="center" vertical="center" wrapText="1"/>
    </xf>
    <xf numFmtId="3" fontId="4" fillId="0" borderId="37" xfId="2" applyNumberFormat="1" applyFont="1" applyBorder="1" applyAlignment="1">
      <alignment horizontal="center"/>
    </xf>
    <xf numFmtId="164" fontId="5" fillId="0" borderId="6" xfId="2" applyNumberFormat="1" applyFont="1" applyBorder="1" applyAlignment="1">
      <alignment horizontal="left"/>
    </xf>
    <xf numFmtId="4" fontId="5" fillId="0" borderId="9" xfId="2" applyNumberFormat="1" applyFont="1" applyBorder="1"/>
    <xf numFmtId="4" fontId="5" fillId="0" borderId="38" xfId="2" applyNumberFormat="1" applyFont="1" applyBorder="1"/>
    <xf numFmtId="3" fontId="4" fillId="0" borderId="39" xfId="2" applyNumberFormat="1" applyFont="1" applyBorder="1" applyAlignment="1">
      <alignment horizontal="center"/>
    </xf>
    <xf numFmtId="164" fontId="6" fillId="0" borderId="14" xfId="2" applyNumberFormat="1" applyFont="1" applyBorder="1" applyAlignment="1">
      <alignment horizontal="left"/>
    </xf>
    <xf numFmtId="4" fontId="6" fillId="0" borderId="13" xfId="2" applyNumberFormat="1" applyFont="1" applyBorder="1"/>
    <xf numFmtId="4" fontId="6" fillId="0" borderId="40" xfId="2" applyNumberFormat="1" applyFont="1" applyBorder="1"/>
    <xf numFmtId="164" fontId="5" fillId="0" borderId="0" xfId="2" applyNumberFormat="1" applyFont="1" applyBorder="1" applyAlignment="1">
      <alignment horizontal="left"/>
    </xf>
    <xf numFmtId="4" fontId="5" fillId="0" borderId="21" xfId="2" applyNumberFormat="1" applyFont="1" applyBorder="1"/>
    <xf numFmtId="4" fontId="5" fillId="0" borderId="17" xfId="2" applyNumberFormat="1" applyFont="1" applyBorder="1"/>
    <xf numFmtId="4" fontId="5" fillId="0" borderId="41" xfId="2" applyNumberFormat="1" applyFont="1" applyBorder="1"/>
    <xf numFmtId="3" fontId="7" fillId="0" borderId="39" xfId="2" applyNumberFormat="1" applyFont="1" applyBorder="1" applyAlignment="1">
      <alignment horizontal="center"/>
    </xf>
    <xf numFmtId="4" fontId="14" fillId="0" borderId="40" xfId="2" applyNumberFormat="1" applyFont="1" applyBorder="1"/>
    <xf numFmtId="3" fontId="7" fillId="0" borderId="39" xfId="2" applyNumberFormat="1" applyFont="1" applyFill="1" applyBorder="1" applyAlignment="1">
      <alignment horizontal="center"/>
    </xf>
    <xf numFmtId="3" fontId="4" fillId="0" borderId="42" xfId="2" applyNumberFormat="1" applyFont="1" applyBorder="1" applyAlignment="1">
      <alignment horizontal="center"/>
    </xf>
    <xf numFmtId="164" fontId="6" fillId="0" borderId="28" xfId="2" applyNumberFormat="1" applyFont="1" applyBorder="1" applyAlignment="1">
      <alignment horizontal="left"/>
    </xf>
    <xf numFmtId="4" fontId="6" fillId="0" borderId="27" xfId="2" applyNumberFormat="1" applyFont="1" applyBorder="1"/>
    <xf numFmtId="4" fontId="6" fillId="0" borderId="43" xfId="2" applyNumberFormat="1" applyFont="1" applyBorder="1"/>
    <xf numFmtId="1" fontId="2" fillId="2" borderId="7" xfId="2" applyNumberFormat="1" applyFont="1" applyFill="1" applyBorder="1" applyAlignment="1">
      <alignment horizontal="center" vertical="center"/>
    </xf>
    <xf numFmtId="3" fontId="2" fillId="2" borderId="31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1" fontId="5" fillId="0" borderId="6" xfId="2" applyNumberFormat="1" applyFont="1" applyFill="1" applyBorder="1" applyAlignment="1">
      <alignment horizontal="left"/>
    </xf>
    <xf numFmtId="165" fontId="5" fillId="0" borderId="9" xfId="2" applyNumberFormat="1" applyFont="1" applyFill="1" applyBorder="1" applyAlignment="1"/>
    <xf numFmtId="165" fontId="5" fillId="0" borderId="10" xfId="2" applyNumberFormat="1" applyFont="1" applyFill="1" applyBorder="1" applyAlignment="1"/>
    <xf numFmtId="165" fontId="5" fillId="0" borderId="11" xfId="2" applyNumberFormat="1" applyFont="1" applyFill="1" applyBorder="1"/>
    <xf numFmtId="1" fontId="6" fillId="0" borderId="0" xfId="2" applyNumberFormat="1" applyFont="1" applyFill="1" applyBorder="1" applyAlignment="1">
      <alignment horizontal="left"/>
    </xf>
    <xf numFmtId="165" fontId="6" fillId="0" borderId="21" xfId="2" applyNumberFormat="1" applyFont="1" applyFill="1" applyBorder="1"/>
    <xf numFmtId="165" fontId="6" fillId="0" borderId="22" xfId="2" applyNumberFormat="1" applyFont="1" applyFill="1" applyBorder="1"/>
    <xf numFmtId="165" fontId="6" fillId="0" borderId="23" xfId="2" applyNumberFormat="1" applyFont="1" applyFill="1" applyBorder="1"/>
    <xf numFmtId="1" fontId="6" fillId="0" borderId="36" xfId="2" applyNumberFormat="1" applyFont="1" applyFill="1" applyBorder="1" applyAlignment="1">
      <alignment horizontal="left"/>
    </xf>
    <xf numFmtId="10" fontId="6" fillId="0" borderId="27" xfId="3" applyNumberFormat="1" applyFont="1" applyFill="1" applyBorder="1"/>
    <xf numFmtId="10" fontId="6" fillId="0" borderId="28" xfId="3" applyNumberFormat="1" applyFont="1" applyFill="1" applyBorder="1"/>
    <xf numFmtId="10" fontId="6" fillId="0" borderId="29" xfId="3" applyNumberFormat="1" applyFont="1" applyFill="1" applyBorder="1"/>
    <xf numFmtId="165" fontId="5" fillId="0" borderId="21" xfId="2" applyNumberFormat="1" applyFont="1" applyFill="1" applyBorder="1" applyAlignment="1"/>
    <xf numFmtId="165" fontId="5" fillId="0" borderId="22" xfId="2" applyNumberFormat="1" applyFont="1" applyFill="1" applyBorder="1" applyAlignment="1"/>
    <xf numFmtId="165" fontId="5" fillId="0" borderId="23" xfId="2" applyNumberFormat="1" applyFont="1" applyFill="1" applyBorder="1"/>
    <xf numFmtId="1" fontId="6" fillId="0" borderId="34" xfId="2" applyNumberFormat="1" applyFont="1" applyFill="1" applyBorder="1" applyAlignment="1">
      <alignment horizontal="left"/>
    </xf>
    <xf numFmtId="10" fontId="6" fillId="0" borderId="26" xfId="3" applyNumberFormat="1" applyFont="1" applyFill="1" applyBorder="1"/>
    <xf numFmtId="165" fontId="13" fillId="0" borderId="0" xfId="2" applyNumberFormat="1"/>
    <xf numFmtId="165" fontId="14" fillId="0" borderId="21" xfId="2" applyNumberFormat="1" applyFont="1" applyFill="1" applyBorder="1" applyAlignment="1"/>
    <xf numFmtId="165" fontId="14" fillId="0" borderId="21" xfId="2" applyNumberFormat="1" applyFont="1" applyFill="1" applyBorder="1"/>
    <xf numFmtId="1" fontId="6" fillId="0" borderId="30" xfId="2" applyNumberFormat="1" applyFont="1" applyFill="1" applyBorder="1" applyAlignment="1">
      <alignment horizontal="left"/>
    </xf>
    <xf numFmtId="0" fontId="1" fillId="0" borderId="0" xfId="2" applyFont="1" applyAlignment="1">
      <alignment vertical="center"/>
    </xf>
    <xf numFmtId="3" fontId="3" fillId="0" borderId="7" xfId="2" applyNumberFormat="1" applyFont="1" applyFill="1" applyBorder="1" applyAlignment="1">
      <alignment horizontal="center" vertical="center" wrapText="1"/>
    </xf>
    <xf numFmtId="3" fontId="4" fillId="0" borderId="8" xfId="2" applyNumberFormat="1" applyFont="1" applyBorder="1" applyAlignment="1">
      <alignment horizontal="center"/>
    </xf>
    <xf numFmtId="164" fontId="5" fillId="0" borderId="44" xfId="2" applyNumberFormat="1" applyFont="1" applyBorder="1" applyAlignment="1">
      <alignment horizontal="left"/>
    </xf>
    <xf numFmtId="4" fontId="5" fillId="0" borderId="8" xfId="2" applyNumberFormat="1" applyFont="1" applyBorder="1"/>
    <xf numFmtId="4" fontId="5" fillId="0" borderId="10" xfId="2" applyNumberFormat="1" applyFont="1" applyBorder="1"/>
    <xf numFmtId="4" fontId="5" fillId="0" borderId="24" xfId="2" applyNumberFormat="1" applyFont="1" applyBorder="1"/>
    <xf numFmtId="4" fontId="11" fillId="0" borderId="11" xfId="2" applyNumberFormat="1" applyFont="1" applyBorder="1"/>
    <xf numFmtId="4" fontId="5" fillId="0" borderId="11" xfId="2" applyNumberFormat="1" applyFont="1" applyBorder="1"/>
    <xf numFmtId="3" fontId="4" fillId="0" borderId="12" xfId="2" applyNumberFormat="1" applyFont="1" applyBorder="1" applyAlignment="1">
      <alignment horizontal="center"/>
    </xf>
    <xf numFmtId="164" fontId="6" fillId="0" borderId="45" xfId="2" applyNumberFormat="1" applyFont="1" applyBorder="1" applyAlignment="1">
      <alignment horizontal="left"/>
    </xf>
    <xf numFmtId="4" fontId="6" fillId="0" borderId="12" xfId="2" applyNumberFormat="1" applyFont="1" applyBorder="1"/>
    <xf numFmtId="4" fontId="6" fillId="0" borderId="14" xfId="2" applyNumberFormat="1" applyFont="1" applyBorder="1"/>
    <xf numFmtId="4" fontId="6" fillId="0" borderId="15" xfId="2" applyNumberFormat="1" applyFont="1" applyFill="1" applyBorder="1"/>
    <xf numFmtId="4" fontId="6" fillId="0" borderId="15" xfId="2" applyNumberFormat="1" applyFont="1" applyBorder="1"/>
    <xf numFmtId="3" fontId="4" fillId="0" borderId="16" xfId="2" applyNumberFormat="1" applyFont="1" applyBorder="1" applyAlignment="1">
      <alignment horizontal="center"/>
    </xf>
    <xf numFmtId="4" fontId="5" fillId="0" borderId="16" xfId="2" applyNumberFormat="1" applyFont="1" applyBorder="1"/>
    <xf numFmtId="4" fontId="5" fillId="0" borderId="22" xfId="2" applyNumberFormat="1" applyFont="1" applyBorder="1"/>
    <xf numFmtId="4" fontId="5" fillId="0" borderId="19" xfId="2" applyNumberFormat="1" applyFont="1" applyBorder="1"/>
    <xf numFmtId="3" fontId="7" fillId="0" borderId="12" xfId="2" applyNumberFormat="1" applyFont="1" applyBorder="1" applyAlignment="1">
      <alignment horizontal="center"/>
    </xf>
    <xf numFmtId="4" fontId="12" fillId="0" borderId="12" xfId="2" applyNumberFormat="1" applyFont="1" applyFill="1" applyBorder="1"/>
    <xf numFmtId="4" fontId="12" fillId="0" borderId="13" xfId="2" applyNumberFormat="1" applyFont="1" applyFill="1" applyBorder="1"/>
    <xf numFmtId="4" fontId="12" fillId="0" borderId="14" xfId="2" applyNumberFormat="1" applyFont="1" applyFill="1" applyBorder="1"/>
    <xf numFmtId="4" fontId="12" fillId="0" borderId="15" xfId="2" applyNumberFormat="1" applyFont="1" applyBorder="1"/>
    <xf numFmtId="4" fontId="12" fillId="0" borderId="15" xfId="2" applyNumberFormat="1" applyFont="1" applyFill="1" applyBorder="1"/>
    <xf numFmtId="3" fontId="4" fillId="0" borderId="20" xfId="2" applyNumberFormat="1" applyFont="1" applyBorder="1" applyAlignment="1">
      <alignment horizontal="center"/>
    </xf>
    <xf numFmtId="4" fontId="5" fillId="0" borderId="20" xfId="2" applyNumberFormat="1" applyFont="1" applyBorder="1"/>
    <xf numFmtId="4" fontId="5" fillId="0" borderId="23" xfId="2" applyNumberFormat="1" applyFont="1" applyBorder="1"/>
    <xf numFmtId="4" fontId="5" fillId="0" borderId="20" xfId="2" applyNumberFormat="1" applyFont="1" applyFill="1" applyBorder="1" applyAlignment="1">
      <alignment wrapText="1"/>
    </xf>
    <xf numFmtId="4" fontId="5" fillId="0" borderId="21" xfId="2" applyNumberFormat="1" applyFont="1" applyFill="1" applyBorder="1" applyAlignment="1">
      <alignment wrapText="1"/>
    </xf>
    <xf numFmtId="4" fontId="5" fillId="0" borderId="22" xfId="2" applyNumberFormat="1" applyFont="1" applyFill="1" applyBorder="1" applyAlignment="1">
      <alignment wrapText="1"/>
    </xf>
    <xf numFmtId="4" fontId="12" fillId="0" borderId="12" xfId="2" applyNumberFormat="1" applyFont="1" applyBorder="1"/>
    <xf numFmtId="4" fontId="12" fillId="0" borderId="13" xfId="2" applyNumberFormat="1" applyFont="1" applyBorder="1"/>
    <xf numFmtId="4" fontId="12" fillId="0" borderId="14" xfId="2" applyNumberFormat="1" applyFont="1" applyBorder="1"/>
    <xf numFmtId="4" fontId="8" fillId="0" borderId="20" xfId="2" applyNumberFormat="1" applyFont="1" applyFill="1" applyBorder="1" applyAlignment="1">
      <alignment horizontal="right" vertical="center" wrapText="1"/>
    </xf>
    <xf numFmtId="4" fontId="8" fillId="0" borderId="21" xfId="2" applyNumberFormat="1" applyFont="1" applyFill="1" applyBorder="1" applyAlignment="1">
      <alignment horizontal="right" vertical="center" wrapText="1"/>
    </xf>
    <xf numFmtId="4" fontId="8" fillId="0" borderId="22" xfId="2" applyNumberFormat="1" applyFont="1" applyFill="1" applyBorder="1" applyAlignment="1">
      <alignment horizontal="right" vertical="center" wrapText="1"/>
    </xf>
    <xf numFmtId="4" fontId="11" fillId="0" borderId="19" xfId="2" applyNumberFormat="1" applyFont="1" applyBorder="1"/>
    <xf numFmtId="4" fontId="5" fillId="0" borderId="23" xfId="2" applyNumberFormat="1" applyFont="1" applyFill="1" applyBorder="1"/>
    <xf numFmtId="3" fontId="7" fillId="0" borderId="12" xfId="2" applyNumberFormat="1" applyFont="1" applyFill="1" applyBorder="1" applyAlignment="1">
      <alignment horizontal="center"/>
    </xf>
    <xf numFmtId="4" fontId="11" fillId="0" borderId="23" xfId="2" applyNumberFormat="1" applyFont="1" applyBorder="1"/>
    <xf numFmtId="4" fontId="5" fillId="0" borderId="18" xfId="2" applyNumberFormat="1" applyFont="1" applyBorder="1"/>
    <xf numFmtId="164" fontId="5" fillId="0" borderId="24" xfId="2" applyNumberFormat="1" applyFont="1" applyBorder="1" applyAlignment="1">
      <alignment horizontal="left"/>
    </xf>
    <xf numFmtId="3" fontId="4" fillId="0" borderId="25" xfId="2" applyNumberFormat="1" applyFont="1" applyBorder="1" applyAlignment="1">
      <alignment horizontal="center"/>
    </xf>
    <xf numFmtId="164" fontId="6" fillId="0" borderId="26" xfId="2" applyNumberFormat="1" applyFont="1" applyBorder="1" applyAlignment="1">
      <alignment horizontal="left"/>
    </xf>
    <xf numFmtId="4" fontId="12" fillId="0" borderId="25" xfId="2" applyNumberFormat="1" applyFont="1" applyBorder="1"/>
    <xf numFmtId="4" fontId="12" fillId="0" borderId="27" xfId="2" applyNumberFormat="1" applyFont="1" applyBorder="1"/>
    <xf numFmtId="4" fontId="12" fillId="0" borderId="23" xfId="2" applyNumberFormat="1" applyFont="1" applyBorder="1"/>
    <xf numFmtId="4" fontId="12" fillId="0" borderId="29" xfId="2" applyNumberFormat="1" applyFont="1" applyBorder="1"/>
    <xf numFmtId="0" fontId="13" fillId="0" borderId="6" xfId="2" applyBorder="1"/>
    <xf numFmtId="1" fontId="10" fillId="0" borderId="0" xfId="2" applyNumberFormat="1" applyFont="1" applyBorder="1" applyAlignment="1">
      <alignment vertical="center"/>
    </xf>
    <xf numFmtId="0" fontId="13" fillId="0" borderId="0" xfId="2" applyFill="1" applyBorder="1"/>
    <xf numFmtId="165" fontId="5" fillId="0" borderId="11" xfId="2" applyNumberFormat="1" applyFont="1" applyFill="1" applyBorder="1" applyAlignment="1"/>
    <xf numFmtId="10" fontId="13" fillId="0" borderId="0" xfId="2" applyNumberFormat="1"/>
    <xf numFmtId="165" fontId="5" fillId="0" borderId="9" xfId="2" applyNumberFormat="1" applyFont="1" applyFill="1" applyBorder="1"/>
    <xf numFmtId="10" fontId="15" fillId="0" borderId="0" xfId="2" applyNumberFormat="1" applyFont="1"/>
    <xf numFmtId="4" fontId="6" fillId="0" borderId="12" xfId="2" applyNumberFormat="1" applyFont="1" applyFill="1" applyBorder="1"/>
    <xf numFmtId="4" fontId="6" fillId="0" borderId="13" xfId="2" applyNumberFormat="1" applyFont="1" applyFill="1" applyBorder="1"/>
    <xf numFmtId="4" fontId="6" fillId="0" borderId="14" xfId="2" applyNumberFormat="1" applyFont="1" applyFill="1" applyBorder="1"/>
    <xf numFmtId="3" fontId="4" fillId="0" borderId="32" xfId="2" applyNumberFormat="1" applyFont="1" applyFill="1" applyBorder="1" applyAlignment="1">
      <alignment horizontal="center" vertical="center"/>
    </xf>
    <xf numFmtId="0" fontId="13" fillId="0" borderId="33" xfId="2" applyFill="1" applyBorder="1" applyAlignment="1">
      <alignment horizontal="center" vertical="center"/>
    </xf>
    <xf numFmtId="0" fontId="13" fillId="0" borderId="35" xfId="2" applyFill="1" applyBorder="1" applyAlignment="1">
      <alignment horizontal="center" vertical="center"/>
    </xf>
    <xf numFmtId="3" fontId="4" fillId="0" borderId="33" xfId="2" applyNumberFormat="1" applyFont="1" applyFill="1" applyBorder="1" applyAlignment="1">
      <alignment horizontal="center" vertical="center"/>
    </xf>
    <xf numFmtId="3" fontId="4" fillId="0" borderId="35" xfId="2" applyNumberFormat="1" applyFont="1" applyFill="1" applyBorder="1" applyAlignment="1">
      <alignment horizontal="center" vertical="center"/>
    </xf>
    <xf numFmtId="0" fontId="1" fillId="0" borderId="0" xfId="2" applyFont="1" applyAlignment="1">
      <alignment horizontal="right" vertical="center"/>
    </xf>
    <xf numFmtId="1" fontId="10" fillId="0" borderId="30" xfId="2" applyNumberFormat="1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_Hoja1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415925</xdr:colOff>
      <xdr:row>3</xdr:row>
      <xdr:rowOff>34925</xdr:rowOff>
    </xdr:to>
    <xdr:pic>
      <xdr:nvPicPr>
        <xdr:cNvPr id="2" name="Picture 5" descr="FGV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80975"/>
          <a:ext cx="1143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</xdr:rowOff>
    </xdr:from>
    <xdr:to>
      <xdr:col>1</xdr:col>
      <xdr:colOff>419100</xdr:colOff>
      <xdr:row>2</xdr:row>
      <xdr:rowOff>323850</xdr:rowOff>
    </xdr:to>
    <xdr:pic>
      <xdr:nvPicPr>
        <xdr:cNvPr id="2" name="Picture 2" descr="FGV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1450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opLeftCell="A34" workbookViewId="0">
      <selection activeCell="D45" sqref="D45:J48"/>
    </sheetView>
  </sheetViews>
  <sheetFormatPr baseColWidth="10" defaultRowHeight="12.75"/>
  <cols>
    <col min="1" max="2" width="11" style="9"/>
    <col min="3" max="3" width="8" style="9" customWidth="1"/>
    <col min="4" max="13" width="11.875" style="9" customWidth="1"/>
    <col min="14" max="14" width="12.625" style="9" customWidth="1"/>
    <col min="15" max="16" width="12.5" style="9" customWidth="1"/>
    <col min="17" max="258" width="11" style="9"/>
    <col min="259" max="259" width="8" style="9" customWidth="1"/>
    <col min="260" max="269" width="11.875" style="9" customWidth="1"/>
    <col min="270" max="270" width="12.625" style="9" customWidth="1"/>
    <col min="271" max="272" width="12.5" style="9" customWidth="1"/>
    <col min="273" max="514" width="11" style="9"/>
    <col min="515" max="515" width="8" style="9" customWidth="1"/>
    <col min="516" max="525" width="11.875" style="9" customWidth="1"/>
    <col min="526" max="526" width="12.625" style="9" customWidth="1"/>
    <col min="527" max="528" width="12.5" style="9" customWidth="1"/>
    <col min="529" max="770" width="11" style="9"/>
    <col min="771" max="771" width="8" style="9" customWidth="1"/>
    <col min="772" max="781" width="11.875" style="9" customWidth="1"/>
    <col min="782" max="782" width="12.625" style="9" customWidth="1"/>
    <col min="783" max="784" width="12.5" style="9" customWidth="1"/>
    <col min="785" max="1026" width="11" style="9"/>
    <col min="1027" max="1027" width="8" style="9" customWidth="1"/>
    <col min="1028" max="1037" width="11.875" style="9" customWidth="1"/>
    <col min="1038" max="1038" width="12.625" style="9" customWidth="1"/>
    <col min="1039" max="1040" width="12.5" style="9" customWidth="1"/>
    <col min="1041" max="1282" width="11" style="9"/>
    <col min="1283" max="1283" width="8" style="9" customWidth="1"/>
    <col min="1284" max="1293" width="11.875" style="9" customWidth="1"/>
    <col min="1294" max="1294" width="12.625" style="9" customWidth="1"/>
    <col min="1295" max="1296" width="12.5" style="9" customWidth="1"/>
    <col min="1297" max="1538" width="11" style="9"/>
    <col min="1539" max="1539" width="8" style="9" customWidth="1"/>
    <col min="1540" max="1549" width="11.875" style="9" customWidth="1"/>
    <col min="1550" max="1550" width="12.625" style="9" customWidth="1"/>
    <col min="1551" max="1552" width="12.5" style="9" customWidth="1"/>
    <col min="1553" max="1794" width="11" style="9"/>
    <col min="1795" max="1795" width="8" style="9" customWidth="1"/>
    <col min="1796" max="1805" width="11.875" style="9" customWidth="1"/>
    <col min="1806" max="1806" width="12.625" style="9" customWidth="1"/>
    <col min="1807" max="1808" width="12.5" style="9" customWidth="1"/>
    <col min="1809" max="2050" width="11" style="9"/>
    <col min="2051" max="2051" width="8" style="9" customWidth="1"/>
    <col min="2052" max="2061" width="11.875" style="9" customWidth="1"/>
    <col min="2062" max="2062" width="12.625" style="9" customWidth="1"/>
    <col min="2063" max="2064" width="12.5" style="9" customWidth="1"/>
    <col min="2065" max="2306" width="11" style="9"/>
    <col min="2307" max="2307" width="8" style="9" customWidth="1"/>
    <col min="2308" max="2317" width="11.875" style="9" customWidth="1"/>
    <col min="2318" max="2318" width="12.625" style="9" customWidth="1"/>
    <col min="2319" max="2320" width="12.5" style="9" customWidth="1"/>
    <col min="2321" max="2562" width="11" style="9"/>
    <col min="2563" max="2563" width="8" style="9" customWidth="1"/>
    <col min="2564" max="2573" width="11.875" style="9" customWidth="1"/>
    <col min="2574" max="2574" width="12.625" style="9" customWidth="1"/>
    <col min="2575" max="2576" width="12.5" style="9" customWidth="1"/>
    <col min="2577" max="2818" width="11" style="9"/>
    <col min="2819" max="2819" width="8" style="9" customWidth="1"/>
    <col min="2820" max="2829" width="11.875" style="9" customWidth="1"/>
    <col min="2830" max="2830" width="12.625" style="9" customWidth="1"/>
    <col min="2831" max="2832" width="12.5" style="9" customWidth="1"/>
    <col min="2833" max="3074" width="11" style="9"/>
    <col min="3075" max="3075" width="8" style="9" customWidth="1"/>
    <col min="3076" max="3085" width="11.875" style="9" customWidth="1"/>
    <col min="3086" max="3086" width="12.625" style="9" customWidth="1"/>
    <col min="3087" max="3088" width="12.5" style="9" customWidth="1"/>
    <col min="3089" max="3330" width="11" style="9"/>
    <col min="3331" max="3331" width="8" style="9" customWidth="1"/>
    <col min="3332" max="3341" width="11.875" style="9" customWidth="1"/>
    <col min="3342" max="3342" width="12.625" style="9" customWidth="1"/>
    <col min="3343" max="3344" width="12.5" style="9" customWidth="1"/>
    <col min="3345" max="3586" width="11" style="9"/>
    <col min="3587" max="3587" width="8" style="9" customWidth="1"/>
    <col min="3588" max="3597" width="11.875" style="9" customWidth="1"/>
    <col min="3598" max="3598" width="12.625" style="9" customWidth="1"/>
    <col min="3599" max="3600" width="12.5" style="9" customWidth="1"/>
    <col min="3601" max="3842" width="11" style="9"/>
    <col min="3843" max="3843" width="8" style="9" customWidth="1"/>
    <col min="3844" max="3853" width="11.875" style="9" customWidth="1"/>
    <col min="3854" max="3854" width="12.625" style="9" customWidth="1"/>
    <col min="3855" max="3856" width="12.5" style="9" customWidth="1"/>
    <col min="3857" max="4098" width="11" style="9"/>
    <col min="4099" max="4099" width="8" style="9" customWidth="1"/>
    <col min="4100" max="4109" width="11.875" style="9" customWidth="1"/>
    <col min="4110" max="4110" width="12.625" style="9" customWidth="1"/>
    <col min="4111" max="4112" width="12.5" style="9" customWidth="1"/>
    <col min="4113" max="4354" width="11" style="9"/>
    <col min="4355" max="4355" width="8" style="9" customWidth="1"/>
    <col min="4356" max="4365" width="11.875" style="9" customWidth="1"/>
    <col min="4366" max="4366" width="12.625" style="9" customWidth="1"/>
    <col min="4367" max="4368" width="12.5" style="9" customWidth="1"/>
    <col min="4369" max="4610" width="11" style="9"/>
    <col min="4611" max="4611" width="8" style="9" customWidth="1"/>
    <col min="4612" max="4621" width="11.875" style="9" customWidth="1"/>
    <col min="4622" max="4622" width="12.625" style="9" customWidth="1"/>
    <col min="4623" max="4624" width="12.5" style="9" customWidth="1"/>
    <col min="4625" max="4866" width="11" style="9"/>
    <col min="4867" max="4867" width="8" style="9" customWidth="1"/>
    <col min="4868" max="4877" width="11.875" style="9" customWidth="1"/>
    <col min="4878" max="4878" width="12.625" style="9" customWidth="1"/>
    <col min="4879" max="4880" width="12.5" style="9" customWidth="1"/>
    <col min="4881" max="5122" width="11" style="9"/>
    <col min="5123" max="5123" width="8" style="9" customWidth="1"/>
    <col min="5124" max="5133" width="11.875" style="9" customWidth="1"/>
    <col min="5134" max="5134" width="12.625" style="9" customWidth="1"/>
    <col min="5135" max="5136" width="12.5" style="9" customWidth="1"/>
    <col min="5137" max="5378" width="11" style="9"/>
    <col min="5379" max="5379" width="8" style="9" customWidth="1"/>
    <col min="5380" max="5389" width="11.875" style="9" customWidth="1"/>
    <col min="5390" max="5390" width="12.625" style="9" customWidth="1"/>
    <col min="5391" max="5392" width="12.5" style="9" customWidth="1"/>
    <col min="5393" max="5634" width="11" style="9"/>
    <col min="5635" max="5635" width="8" style="9" customWidth="1"/>
    <col min="5636" max="5645" width="11.875" style="9" customWidth="1"/>
    <col min="5646" max="5646" width="12.625" style="9" customWidth="1"/>
    <col min="5647" max="5648" width="12.5" style="9" customWidth="1"/>
    <col min="5649" max="5890" width="11" style="9"/>
    <col min="5891" max="5891" width="8" style="9" customWidth="1"/>
    <col min="5892" max="5901" width="11.875" style="9" customWidth="1"/>
    <col min="5902" max="5902" width="12.625" style="9" customWidth="1"/>
    <col min="5903" max="5904" width="12.5" style="9" customWidth="1"/>
    <col min="5905" max="6146" width="11" style="9"/>
    <col min="6147" max="6147" width="8" style="9" customWidth="1"/>
    <col min="6148" max="6157" width="11.875" style="9" customWidth="1"/>
    <col min="6158" max="6158" width="12.625" style="9" customWidth="1"/>
    <col min="6159" max="6160" width="12.5" style="9" customWidth="1"/>
    <col min="6161" max="6402" width="11" style="9"/>
    <col min="6403" max="6403" width="8" style="9" customWidth="1"/>
    <col min="6404" max="6413" width="11.875" style="9" customWidth="1"/>
    <col min="6414" max="6414" width="12.625" style="9" customWidth="1"/>
    <col min="6415" max="6416" width="12.5" style="9" customWidth="1"/>
    <col min="6417" max="6658" width="11" style="9"/>
    <col min="6659" max="6659" width="8" style="9" customWidth="1"/>
    <col min="6660" max="6669" width="11.875" style="9" customWidth="1"/>
    <col min="6670" max="6670" width="12.625" style="9" customWidth="1"/>
    <col min="6671" max="6672" width="12.5" style="9" customWidth="1"/>
    <col min="6673" max="6914" width="11" style="9"/>
    <col min="6915" max="6915" width="8" style="9" customWidth="1"/>
    <col min="6916" max="6925" width="11.875" style="9" customWidth="1"/>
    <col min="6926" max="6926" width="12.625" style="9" customWidth="1"/>
    <col min="6927" max="6928" width="12.5" style="9" customWidth="1"/>
    <col min="6929" max="7170" width="11" style="9"/>
    <col min="7171" max="7171" width="8" style="9" customWidth="1"/>
    <col min="7172" max="7181" width="11.875" style="9" customWidth="1"/>
    <col min="7182" max="7182" width="12.625" style="9" customWidth="1"/>
    <col min="7183" max="7184" width="12.5" style="9" customWidth="1"/>
    <col min="7185" max="7426" width="11" style="9"/>
    <col min="7427" max="7427" width="8" style="9" customWidth="1"/>
    <col min="7428" max="7437" width="11.875" style="9" customWidth="1"/>
    <col min="7438" max="7438" width="12.625" style="9" customWidth="1"/>
    <col min="7439" max="7440" width="12.5" style="9" customWidth="1"/>
    <col min="7441" max="7682" width="11" style="9"/>
    <col min="7683" max="7683" width="8" style="9" customWidth="1"/>
    <col min="7684" max="7693" width="11.875" style="9" customWidth="1"/>
    <col min="7694" max="7694" width="12.625" style="9" customWidth="1"/>
    <col min="7695" max="7696" width="12.5" style="9" customWidth="1"/>
    <col min="7697" max="7938" width="11" style="9"/>
    <col min="7939" max="7939" width="8" style="9" customWidth="1"/>
    <col min="7940" max="7949" width="11.875" style="9" customWidth="1"/>
    <col min="7950" max="7950" width="12.625" style="9" customWidth="1"/>
    <col min="7951" max="7952" width="12.5" style="9" customWidth="1"/>
    <col min="7953" max="8194" width="11" style="9"/>
    <col min="8195" max="8195" width="8" style="9" customWidth="1"/>
    <col min="8196" max="8205" width="11.875" style="9" customWidth="1"/>
    <col min="8206" max="8206" width="12.625" style="9" customWidth="1"/>
    <col min="8207" max="8208" width="12.5" style="9" customWidth="1"/>
    <col min="8209" max="8450" width="11" style="9"/>
    <col min="8451" max="8451" width="8" style="9" customWidth="1"/>
    <col min="8452" max="8461" width="11.875" style="9" customWidth="1"/>
    <col min="8462" max="8462" width="12.625" style="9" customWidth="1"/>
    <col min="8463" max="8464" width="12.5" style="9" customWidth="1"/>
    <col min="8465" max="8706" width="11" style="9"/>
    <col min="8707" max="8707" width="8" style="9" customWidth="1"/>
    <col min="8708" max="8717" width="11.875" style="9" customWidth="1"/>
    <col min="8718" max="8718" width="12.625" style="9" customWidth="1"/>
    <col min="8719" max="8720" width="12.5" style="9" customWidth="1"/>
    <col min="8721" max="8962" width="11" style="9"/>
    <col min="8963" max="8963" width="8" style="9" customWidth="1"/>
    <col min="8964" max="8973" width="11.875" style="9" customWidth="1"/>
    <col min="8974" max="8974" width="12.625" style="9" customWidth="1"/>
    <col min="8975" max="8976" width="12.5" style="9" customWidth="1"/>
    <col min="8977" max="9218" width="11" style="9"/>
    <col min="9219" max="9219" width="8" style="9" customWidth="1"/>
    <col min="9220" max="9229" width="11.875" style="9" customWidth="1"/>
    <col min="9230" max="9230" width="12.625" style="9" customWidth="1"/>
    <col min="9231" max="9232" width="12.5" style="9" customWidth="1"/>
    <col min="9233" max="9474" width="11" style="9"/>
    <col min="9475" max="9475" width="8" style="9" customWidth="1"/>
    <col min="9476" max="9485" width="11.875" style="9" customWidth="1"/>
    <col min="9486" max="9486" width="12.625" style="9" customWidth="1"/>
    <col min="9487" max="9488" width="12.5" style="9" customWidth="1"/>
    <col min="9489" max="9730" width="11" style="9"/>
    <col min="9731" max="9731" width="8" style="9" customWidth="1"/>
    <col min="9732" max="9741" width="11.875" style="9" customWidth="1"/>
    <col min="9742" max="9742" width="12.625" style="9" customWidth="1"/>
    <col min="9743" max="9744" width="12.5" style="9" customWidth="1"/>
    <col min="9745" max="9986" width="11" style="9"/>
    <col min="9987" max="9987" width="8" style="9" customWidth="1"/>
    <col min="9988" max="9997" width="11.875" style="9" customWidth="1"/>
    <col min="9998" max="9998" width="12.625" style="9" customWidth="1"/>
    <col min="9999" max="10000" width="12.5" style="9" customWidth="1"/>
    <col min="10001" max="10242" width="11" style="9"/>
    <col min="10243" max="10243" width="8" style="9" customWidth="1"/>
    <col min="10244" max="10253" width="11.875" style="9" customWidth="1"/>
    <col min="10254" max="10254" width="12.625" style="9" customWidth="1"/>
    <col min="10255" max="10256" width="12.5" style="9" customWidth="1"/>
    <col min="10257" max="10498" width="11" style="9"/>
    <col min="10499" max="10499" width="8" style="9" customWidth="1"/>
    <col min="10500" max="10509" width="11.875" style="9" customWidth="1"/>
    <col min="10510" max="10510" width="12.625" style="9" customWidth="1"/>
    <col min="10511" max="10512" width="12.5" style="9" customWidth="1"/>
    <col min="10513" max="10754" width="11" style="9"/>
    <col min="10755" max="10755" width="8" style="9" customWidth="1"/>
    <col min="10756" max="10765" width="11.875" style="9" customWidth="1"/>
    <col min="10766" max="10766" width="12.625" style="9" customWidth="1"/>
    <col min="10767" max="10768" width="12.5" style="9" customWidth="1"/>
    <col min="10769" max="11010" width="11" style="9"/>
    <col min="11011" max="11011" width="8" style="9" customWidth="1"/>
    <col min="11012" max="11021" width="11.875" style="9" customWidth="1"/>
    <col min="11022" max="11022" width="12.625" style="9" customWidth="1"/>
    <col min="11023" max="11024" width="12.5" style="9" customWidth="1"/>
    <col min="11025" max="11266" width="11" style="9"/>
    <col min="11267" max="11267" width="8" style="9" customWidth="1"/>
    <col min="11268" max="11277" width="11.875" style="9" customWidth="1"/>
    <col min="11278" max="11278" width="12.625" style="9" customWidth="1"/>
    <col min="11279" max="11280" width="12.5" style="9" customWidth="1"/>
    <col min="11281" max="11522" width="11" style="9"/>
    <col min="11523" max="11523" width="8" style="9" customWidth="1"/>
    <col min="11524" max="11533" width="11.875" style="9" customWidth="1"/>
    <col min="11534" max="11534" width="12.625" style="9" customWidth="1"/>
    <col min="11535" max="11536" width="12.5" style="9" customWidth="1"/>
    <col min="11537" max="11778" width="11" style="9"/>
    <col min="11779" max="11779" width="8" style="9" customWidth="1"/>
    <col min="11780" max="11789" width="11.875" style="9" customWidth="1"/>
    <col min="11790" max="11790" width="12.625" style="9" customWidth="1"/>
    <col min="11791" max="11792" width="12.5" style="9" customWidth="1"/>
    <col min="11793" max="12034" width="11" style="9"/>
    <col min="12035" max="12035" width="8" style="9" customWidth="1"/>
    <col min="12036" max="12045" width="11.875" style="9" customWidth="1"/>
    <col min="12046" max="12046" width="12.625" style="9" customWidth="1"/>
    <col min="12047" max="12048" width="12.5" style="9" customWidth="1"/>
    <col min="12049" max="12290" width="11" style="9"/>
    <col min="12291" max="12291" width="8" style="9" customWidth="1"/>
    <col min="12292" max="12301" width="11.875" style="9" customWidth="1"/>
    <col min="12302" max="12302" width="12.625" style="9" customWidth="1"/>
    <col min="12303" max="12304" width="12.5" style="9" customWidth="1"/>
    <col min="12305" max="12546" width="11" style="9"/>
    <col min="12547" max="12547" width="8" style="9" customWidth="1"/>
    <col min="12548" max="12557" width="11.875" style="9" customWidth="1"/>
    <col min="12558" max="12558" width="12.625" style="9" customWidth="1"/>
    <col min="12559" max="12560" width="12.5" style="9" customWidth="1"/>
    <col min="12561" max="12802" width="11" style="9"/>
    <col min="12803" max="12803" width="8" style="9" customWidth="1"/>
    <col min="12804" max="12813" width="11.875" style="9" customWidth="1"/>
    <col min="12814" max="12814" width="12.625" style="9" customWidth="1"/>
    <col min="12815" max="12816" width="12.5" style="9" customWidth="1"/>
    <col min="12817" max="13058" width="11" style="9"/>
    <col min="13059" max="13059" width="8" style="9" customWidth="1"/>
    <col min="13060" max="13069" width="11.875" style="9" customWidth="1"/>
    <col min="13070" max="13070" width="12.625" style="9" customWidth="1"/>
    <col min="13071" max="13072" width="12.5" style="9" customWidth="1"/>
    <col min="13073" max="13314" width="11" style="9"/>
    <col min="13315" max="13315" width="8" style="9" customWidth="1"/>
    <col min="13316" max="13325" width="11.875" style="9" customWidth="1"/>
    <col min="13326" max="13326" width="12.625" style="9" customWidth="1"/>
    <col min="13327" max="13328" width="12.5" style="9" customWidth="1"/>
    <col min="13329" max="13570" width="11" style="9"/>
    <col min="13571" max="13571" width="8" style="9" customWidth="1"/>
    <col min="13572" max="13581" width="11.875" style="9" customWidth="1"/>
    <col min="13582" max="13582" width="12.625" style="9" customWidth="1"/>
    <col min="13583" max="13584" width="12.5" style="9" customWidth="1"/>
    <col min="13585" max="13826" width="11" style="9"/>
    <col min="13827" max="13827" width="8" style="9" customWidth="1"/>
    <col min="13828" max="13837" width="11.875" style="9" customWidth="1"/>
    <col min="13838" max="13838" width="12.625" style="9" customWidth="1"/>
    <col min="13839" max="13840" width="12.5" style="9" customWidth="1"/>
    <col min="13841" max="14082" width="11" style="9"/>
    <col min="14083" max="14083" width="8" style="9" customWidth="1"/>
    <col min="14084" max="14093" width="11.875" style="9" customWidth="1"/>
    <col min="14094" max="14094" width="12.625" style="9" customWidth="1"/>
    <col min="14095" max="14096" width="12.5" style="9" customWidth="1"/>
    <col min="14097" max="14338" width="11" style="9"/>
    <col min="14339" max="14339" width="8" style="9" customWidth="1"/>
    <col min="14340" max="14349" width="11.875" style="9" customWidth="1"/>
    <col min="14350" max="14350" width="12.625" style="9" customWidth="1"/>
    <col min="14351" max="14352" width="12.5" style="9" customWidth="1"/>
    <col min="14353" max="14594" width="11" style="9"/>
    <col min="14595" max="14595" width="8" style="9" customWidth="1"/>
    <col min="14596" max="14605" width="11.875" style="9" customWidth="1"/>
    <col min="14606" max="14606" width="12.625" style="9" customWidth="1"/>
    <col min="14607" max="14608" width="12.5" style="9" customWidth="1"/>
    <col min="14609" max="14850" width="11" style="9"/>
    <col min="14851" max="14851" width="8" style="9" customWidth="1"/>
    <col min="14852" max="14861" width="11.875" style="9" customWidth="1"/>
    <col min="14862" max="14862" width="12.625" style="9" customWidth="1"/>
    <col min="14863" max="14864" width="12.5" style="9" customWidth="1"/>
    <col min="14865" max="15106" width="11" style="9"/>
    <col min="15107" max="15107" width="8" style="9" customWidth="1"/>
    <col min="15108" max="15117" width="11.875" style="9" customWidth="1"/>
    <col min="15118" max="15118" width="12.625" style="9" customWidth="1"/>
    <col min="15119" max="15120" width="12.5" style="9" customWidth="1"/>
    <col min="15121" max="15362" width="11" style="9"/>
    <col min="15363" max="15363" width="8" style="9" customWidth="1"/>
    <col min="15364" max="15373" width="11.875" style="9" customWidth="1"/>
    <col min="15374" max="15374" width="12.625" style="9" customWidth="1"/>
    <col min="15375" max="15376" width="12.5" style="9" customWidth="1"/>
    <col min="15377" max="15618" width="11" style="9"/>
    <col min="15619" max="15619" width="8" style="9" customWidth="1"/>
    <col min="15620" max="15629" width="11.875" style="9" customWidth="1"/>
    <col min="15630" max="15630" width="12.625" style="9" customWidth="1"/>
    <col min="15631" max="15632" width="12.5" style="9" customWidth="1"/>
    <col min="15633" max="15874" width="11" style="9"/>
    <col min="15875" max="15875" width="8" style="9" customWidth="1"/>
    <col min="15876" max="15885" width="11.875" style="9" customWidth="1"/>
    <col min="15886" max="15886" width="12.625" style="9" customWidth="1"/>
    <col min="15887" max="15888" width="12.5" style="9" customWidth="1"/>
    <col min="15889" max="16130" width="11" style="9"/>
    <col min="16131" max="16131" width="8" style="9" customWidth="1"/>
    <col min="16132" max="16141" width="11.875" style="9" customWidth="1"/>
    <col min="16142" max="16142" width="12.625" style="9" customWidth="1"/>
    <col min="16143" max="16144" width="12.5" style="9" customWidth="1"/>
    <col min="16145" max="16384" width="11" style="9"/>
  </cols>
  <sheetData>
    <row r="1" spans="1:16">
      <c r="I1" s="10"/>
      <c r="J1" s="10"/>
      <c r="K1" s="10"/>
      <c r="L1" s="10"/>
      <c r="M1" s="10"/>
      <c r="N1" s="10"/>
    </row>
    <row r="2" spans="1:16">
      <c r="F2" s="10"/>
      <c r="N2" s="10"/>
    </row>
    <row r="3" spans="1:16" ht="28.5" customHeight="1">
      <c r="C3" s="11"/>
      <c r="D3" s="132" t="s">
        <v>0</v>
      </c>
      <c r="E3" s="132"/>
      <c r="F3" s="132"/>
      <c r="G3" s="132"/>
      <c r="H3" s="132"/>
      <c r="I3" s="132" t="s">
        <v>8</v>
      </c>
      <c r="J3" s="132"/>
      <c r="K3" s="132"/>
      <c r="L3" s="132"/>
      <c r="M3" s="132"/>
      <c r="N3" s="132"/>
      <c r="O3" s="12">
        <v>2024</v>
      </c>
      <c r="P3" s="11"/>
    </row>
    <row r="4" spans="1:16" ht="7.5" customHeight="1" thickBot="1"/>
    <row r="5" spans="1:16" ht="27" thickTop="1" thickBot="1">
      <c r="B5" s="13" t="s">
        <v>2</v>
      </c>
      <c r="C5" s="14" t="s">
        <v>3</v>
      </c>
      <c r="D5" s="15" t="s">
        <v>23</v>
      </c>
      <c r="E5" s="15" t="s">
        <v>24</v>
      </c>
      <c r="F5" s="16" t="s">
        <v>25</v>
      </c>
      <c r="G5" s="16" t="s">
        <v>26</v>
      </c>
      <c r="H5" s="16" t="s">
        <v>27</v>
      </c>
      <c r="I5" s="16" t="s">
        <v>28</v>
      </c>
      <c r="J5" s="16" t="s">
        <v>29</v>
      </c>
      <c r="K5" s="16" t="s">
        <v>30</v>
      </c>
      <c r="L5" s="16" t="s">
        <v>31</v>
      </c>
      <c r="M5" s="17" t="s">
        <v>32</v>
      </c>
      <c r="N5" s="18" t="s">
        <v>4</v>
      </c>
      <c r="O5" s="18" t="s">
        <v>5</v>
      </c>
      <c r="P5" s="19" t="s">
        <v>33</v>
      </c>
    </row>
    <row r="6" spans="1:16" ht="6.75" customHeight="1" thickTop="1" thickBot="1">
      <c r="B6" s="20"/>
      <c r="C6" s="21"/>
      <c r="D6" s="20"/>
      <c r="E6" s="20"/>
      <c r="F6" s="20"/>
      <c r="G6" s="20"/>
      <c r="H6" s="20"/>
      <c r="I6" s="20"/>
      <c r="J6" s="22"/>
      <c r="K6" s="22"/>
      <c r="L6" s="22"/>
      <c r="M6" s="22"/>
      <c r="N6" s="23"/>
      <c r="O6" s="23"/>
      <c r="P6" s="24"/>
    </row>
    <row r="7" spans="1:16" ht="14.1" customHeight="1" thickTop="1">
      <c r="A7" s="9">
        <v>113</v>
      </c>
      <c r="B7" s="25" t="s">
        <v>6</v>
      </c>
      <c r="C7" s="26">
        <v>44927</v>
      </c>
      <c r="D7" s="27">
        <v>855145.42000000016</v>
      </c>
      <c r="E7" s="27">
        <v>867898.55</v>
      </c>
      <c r="F7" s="27">
        <v>1308775.8600000001</v>
      </c>
      <c r="G7" s="27">
        <v>383676.69</v>
      </c>
      <c r="H7" s="27">
        <v>1060045.6100000001</v>
      </c>
      <c r="I7" s="27">
        <v>121837.2</v>
      </c>
      <c r="J7" s="27">
        <v>768046.39</v>
      </c>
      <c r="K7" s="27">
        <v>25409.22</v>
      </c>
      <c r="L7" s="27">
        <v>776387.65</v>
      </c>
      <c r="M7" s="27">
        <v>148671.67000000001</v>
      </c>
      <c r="N7" s="28">
        <v>6315894.2599999998</v>
      </c>
      <c r="O7" s="28">
        <v>461659.54</v>
      </c>
      <c r="P7" s="28">
        <v>6777553.7999999998</v>
      </c>
    </row>
    <row r="8" spans="1:16" ht="14.1" customHeight="1">
      <c r="A8" s="9">
        <v>114</v>
      </c>
      <c r="B8" s="29"/>
      <c r="C8" s="30">
        <v>45323</v>
      </c>
      <c r="D8" s="31">
        <v>969965.39999999991</v>
      </c>
      <c r="E8" s="31">
        <v>955968.52</v>
      </c>
      <c r="F8" s="31">
        <v>1452414.59</v>
      </c>
      <c r="G8" s="31">
        <v>486955.46</v>
      </c>
      <c r="H8" s="31">
        <v>1188581.03</v>
      </c>
      <c r="I8" s="31">
        <v>150384.39000000001</v>
      </c>
      <c r="J8" s="31">
        <v>835307.45</v>
      </c>
      <c r="K8" s="31">
        <v>30963.41</v>
      </c>
      <c r="L8" s="31">
        <v>839959.31</v>
      </c>
      <c r="M8" s="31">
        <v>218637.14</v>
      </c>
      <c r="N8" s="32">
        <v>7129136.7000000002</v>
      </c>
      <c r="O8" s="32">
        <v>622308.37999999989</v>
      </c>
      <c r="P8" s="32">
        <v>7751445.0800000001</v>
      </c>
    </row>
    <row r="9" spans="1:16" ht="14.1" customHeight="1">
      <c r="A9" s="9">
        <v>213</v>
      </c>
      <c r="B9" s="29" t="s">
        <v>7</v>
      </c>
      <c r="C9" s="33">
        <v>44958</v>
      </c>
      <c r="D9" s="34">
        <v>809145.45000000007</v>
      </c>
      <c r="E9" s="35">
        <v>808229.54</v>
      </c>
      <c r="F9" s="35">
        <v>1259895.78</v>
      </c>
      <c r="G9" s="35">
        <v>378290.8</v>
      </c>
      <c r="H9" s="35">
        <v>1043970.67</v>
      </c>
      <c r="I9" s="35">
        <v>124228.62</v>
      </c>
      <c r="J9" s="35">
        <v>735673.91</v>
      </c>
      <c r="K9" s="35">
        <v>25565.78</v>
      </c>
      <c r="L9" s="35">
        <v>752422.09</v>
      </c>
      <c r="M9" s="35">
        <v>154635.14000000001</v>
      </c>
      <c r="N9" s="36">
        <v>6092057.7800000003</v>
      </c>
      <c r="O9" s="36">
        <v>907601.3</v>
      </c>
      <c r="P9" s="36">
        <v>6999659.0800000001</v>
      </c>
    </row>
    <row r="10" spans="1:16" ht="14.1" customHeight="1">
      <c r="A10" s="9">
        <v>214</v>
      </c>
      <c r="B10" s="37"/>
      <c r="C10" s="30">
        <v>45323</v>
      </c>
      <c r="D10" s="31">
        <v>1034768.4900000001</v>
      </c>
      <c r="E10" s="31">
        <v>1036235.34</v>
      </c>
      <c r="F10" s="31">
        <v>1528309.76</v>
      </c>
      <c r="G10" s="31">
        <v>545131.01</v>
      </c>
      <c r="H10" s="31">
        <v>1246617.23</v>
      </c>
      <c r="I10" s="31">
        <v>173486.32</v>
      </c>
      <c r="J10" s="31">
        <v>921866.06</v>
      </c>
      <c r="K10" s="31">
        <v>36788.9</v>
      </c>
      <c r="L10" s="31">
        <v>883072.77</v>
      </c>
      <c r="M10" s="31">
        <v>233562.83</v>
      </c>
      <c r="N10" s="32">
        <v>7639838.7100000009</v>
      </c>
      <c r="O10" s="32">
        <v>714809.07</v>
      </c>
      <c r="P10" s="32">
        <v>8354647.7800000012</v>
      </c>
    </row>
    <row r="11" spans="1:16" ht="14.1" customHeight="1">
      <c r="A11" s="9">
        <v>313</v>
      </c>
      <c r="B11" s="29" t="s">
        <v>8</v>
      </c>
      <c r="C11" s="33">
        <v>44986</v>
      </c>
      <c r="D11" s="34">
        <v>1198886.46</v>
      </c>
      <c r="E11" s="35">
        <v>1225297.43</v>
      </c>
      <c r="F11" s="35">
        <v>1772911.35</v>
      </c>
      <c r="G11" s="35">
        <v>588190.81000000006</v>
      </c>
      <c r="H11" s="35">
        <v>1460612.91</v>
      </c>
      <c r="I11" s="35">
        <v>166199.44</v>
      </c>
      <c r="J11" s="35">
        <v>1102043.17</v>
      </c>
      <c r="K11" s="35">
        <v>42505.32</v>
      </c>
      <c r="L11" s="35">
        <v>1037568.92</v>
      </c>
      <c r="M11" s="35">
        <v>287158.51</v>
      </c>
      <c r="N11" s="36">
        <v>8881374.3200000022</v>
      </c>
      <c r="O11" s="36">
        <v>756198.11259714072</v>
      </c>
      <c r="P11" s="36">
        <v>9637572.4325971436</v>
      </c>
    </row>
    <row r="12" spans="1:16" ht="14.1" customHeight="1">
      <c r="A12" s="9">
        <v>314</v>
      </c>
      <c r="B12" s="37"/>
      <c r="C12" s="30">
        <v>45352</v>
      </c>
      <c r="D12" s="31">
        <v>1281803.0499999998</v>
      </c>
      <c r="E12" s="31">
        <v>1282205.51</v>
      </c>
      <c r="F12" s="31">
        <v>1898472.04</v>
      </c>
      <c r="G12" s="31">
        <v>641350.84</v>
      </c>
      <c r="H12" s="31">
        <v>1584555.24</v>
      </c>
      <c r="I12" s="31">
        <v>190670.06</v>
      </c>
      <c r="J12" s="31">
        <v>1171911</v>
      </c>
      <c r="K12" s="31">
        <v>44885.06</v>
      </c>
      <c r="L12" s="31">
        <v>1061469.8700000001</v>
      </c>
      <c r="M12" s="31">
        <v>370045.09</v>
      </c>
      <c r="N12" s="32">
        <v>9527367.7599999979</v>
      </c>
      <c r="O12" s="32">
        <v>782433.64</v>
      </c>
      <c r="P12" s="32">
        <v>10309801.399999999</v>
      </c>
    </row>
    <row r="13" spans="1:16" ht="14.1" customHeight="1">
      <c r="A13" s="9">
        <v>413</v>
      </c>
      <c r="B13" s="29" t="s">
        <v>9</v>
      </c>
      <c r="C13" s="33">
        <v>45017</v>
      </c>
      <c r="D13" s="34">
        <v>793508.57</v>
      </c>
      <c r="E13" s="35">
        <v>808316.27500000002</v>
      </c>
      <c r="F13" s="35">
        <v>1247483.2000000002</v>
      </c>
      <c r="G13" s="35">
        <v>424463.065</v>
      </c>
      <c r="H13" s="35">
        <v>1037676.58</v>
      </c>
      <c r="I13" s="35">
        <v>137110.375</v>
      </c>
      <c r="J13" s="35">
        <v>719684.93500000006</v>
      </c>
      <c r="K13" s="35">
        <v>36991.215000000004</v>
      </c>
      <c r="L13" s="35">
        <v>720522.4800000001</v>
      </c>
      <c r="M13" s="35">
        <v>190438.405</v>
      </c>
      <c r="N13" s="36">
        <v>6116195.1000000006</v>
      </c>
      <c r="O13" s="36">
        <v>837392.58</v>
      </c>
      <c r="P13" s="36">
        <v>6953587.6800000006</v>
      </c>
    </row>
    <row r="14" spans="1:16" ht="14.1" customHeight="1">
      <c r="A14" s="9">
        <v>414</v>
      </c>
      <c r="B14" s="37"/>
      <c r="C14" s="30">
        <v>45383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>
        <v>0</v>
      </c>
      <c r="O14" s="32">
        <v>0</v>
      </c>
      <c r="P14" s="38" t="s">
        <v>22</v>
      </c>
    </row>
    <row r="15" spans="1:16" ht="14.1" customHeight="1">
      <c r="A15" s="9">
        <v>513</v>
      </c>
      <c r="B15" s="29" t="s">
        <v>10</v>
      </c>
      <c r="C15" s="33">
        <v>45047</v>
      </c>
      <c r="D15" s="34">
        <v>925735.79999999993</v>
      </c>
      <c r="E15" s="35">
        <v>949599.73</v>
      </c>
      <c r="F15" s="35">
        <v>1487532.62</v>
      </c>
      <c r="G15" s="35">
        <v>509484.96</v>
      </c>
      <c r="H15" s="35">
        <v>1236655.68</v>
      </c>
      <c r="I15" s="35">
        <v>157229.74</v>
      </c>
      <c r="J15" s="35">
        <v>856622.63</v>
      </c>
      <c r="K15" s="35">
        <v>38821.629999999997</v>
      </c>
      <c r="L15" s="35">
        <v>831439.79</v>
      </c>
      <c r="M15" s="35">
        <v>204965.54</v>
      </c>
      <c r="N15" s="36">
        <v>7198088.1200000001</v>
      </c>
      <c r="O15" s="36">
        <v>819630.09966364526</v>
      </c>
      <c r="P15" s="36">
        <v>8017718.2196636451</v>
      </c>
    </row>
    <row r="16" spans="1:16" ht="14.1" customHeight="1">
      <c r="A16" s="9">
        <v>514</v>
      </c>
      <c r="B16" s="37"/>
      <c r="C16" s="30">
        <v>45413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2">
        <v>0</v>
      </c>
      <c r="O16" s="32">
        <v>0</v>
      </c>
      <c r="P16" s="32" t="s">
        <v>22</v>
      </c>
    </row>
    <row r="17" spans="1:16" ht="14.1" customHeight="1">
      <c r="A17" s="9">
        <v>613</v>
      </c>
      <c r="B17" s="29" t="s">
        <v>11</v>
      </c>
      <c r="C17" s="33">
        <v>45078</v>
      </c>
      <c r="D17" s="34">
        <v>898991.61999999988</v>
      </c>
      <c r="E17" s="35">
        <v>899007.65</v>
      </c>
      <c r="F17" s="35">
        <v>1390457.61</v>
      </c>
      <c r="G17" s="35">
        <v>528284.69999999995</v>
      </c>
      <c r="H17" s="35">
        <v>1180381.42</v>
      </c>
      <c r="I17" s="35">
        <v>169990.8</v>
      </c>
      <c r="J17" s="35">
        <v>832543.26</v>
      </c>
      <c r="K17" s="35">
        <v>47900.09</v>
      </c>
      <c r="L17" s="35">
        <v>804058.01</v>
      </c>
      <c r="M17" s="35">
        <v>205997.84</v>
      </c>
      <c r="N17" s="36">
        <v>6957612.9999999991</v>
      </c>
      <c r="O17" s="36">
        <v>1055944.55</v>
      </c>
      <c r="P17" s="36">
        <v>8013557.5499999989</v>
      </c>
    </row>
    <row r="18" spans="1:16" ht="14.1" customHeight="1">
      <c r="A18" s="9">
        <v>614</v>
      </c>
      <c r="B18" s="39"/>
      <c r="C18" s="30">
        <v>45444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>
        <v>0</v>
      </c>
      <c r="O18" s="32">
        <v>0</v>
      </c>
      <c r="P18" s="32" t="s">
        <v>22</v>
      </c>
    </row>
    <row r="19" spans="1:16" ht="14.1" customHeight="1">
      <c r="A19" s="9">
        <v>713</v>
      </c>
      <c r="B19" s="29" t="s">
        <v>12</v>
      </c>
      <c r="C19" s="33">
        <v>45108</v>
      </c>
      <c r="D19" s="34">
        <v>741598.74000000011</v>
      </c>
      <c r="E19" s="35">
        <v>788129.01</v>
      </c>
      <c r="F19" s="35">
        <v>1240517.92</v>
      </c>
      <c r="G19" s="35">
        <v>462329.79</v>
      </c>
      <c r="H19" s="35">
        <v>1076025.19</v>
      </c>
      <c r="I19" s="35">
        <v>156023.95000000001</v>
      </c>
      <c r="J19" s="35">
        <v>729930.4</v>
      </c>
      <c r="K19" s="35">
        <v>38430.32</v>
      </c>
      <c r="L19" s="35">
        <v>716424.69</v>
      </c>
      <c r="M19" s="35">
        <v>208079.62</v>
      </c>
      <c r="N19" s="36">
        <v>6157489.6300000018</v>
      </c>
      <c r="O19" s="36">
        <v>1120962.551286625</v>
      </c>
      <c r="P19" s="36">
        <v>7278452.1812866265</v>
      </c>
    </row>
    <row r="20" spans="1:16" ht="14.1" customHeight="1">
      <c r="A20" s="9">
        <v>714</v>
      </c>
      <c r="B20" s="37"/>
      <c r="C20" s="30">
        <v>45474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v>0</v>
      </c>
      <c r="O20" s="32">
        <v>0</v>
      </c>
      <c r="P20" s="32" t="s">
        <v>22</v>
      </c>
    </row>
    <row r="21" spans="1:16" ht="14.1" customHeight="1">
      <c r="A21" s="9">
        <v>813</v>
      </c>
      <c r="B21" s="29" t="s">
        <v>13</v>
      </c>
      <c r="C21" s="33">
        <v>45139</v>
      </c>
      <c r="D21" s="34">
        <v>622617.47</v>
      </c>
      <c r="E21" s="35">
        <v>600679.69999999995</v>
      </c>
      <c r="F21" s="35">
        <v>994132.26</v>
      </c>
      <c r="G21" s="35">
        <v>402885.33</v>
      </c>
      <c r="H21" s="35">
        <v>913338.17</v>
      </c>
      <c r="I21" s="35">
        <v>130053.67</v>
      </c>
      <c r="J21" s="35">
        <v>541150.21</v>
      </c>
      <c r="K21" s="35">
        <v>35583.199999999997</v>
      </c>
      <c r="L21" s="35">
        <v>545570.94999999995</v>
      </c>
      <c r="M21" s="35">
        <v>198466.89</v>
      </c>
      <c r="N21" s="36">
        <v>4984477.8499999996</v>
      </c>
      <c r="O21" s="36">
        <v>1081707.01</v>
      </c>
      <c r="P21" s="36">
        <v>6066184.8599999994</v>
      </c>
    </row>
    <row r="22" spans="1:16" ht="14.1" customHeight="1">
      <c r="A22" s="9">
        <v>814</v>
      </c>
      <c r="B22" s="29"/>
      <c r="C22" s="30">
        <v>45505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32">
        <v>0</v>
      </c>
      <c r="P22" s="32" t="s">
        <v>22</v>
      </c>
    </row>
    <row r="23" spans="1:16" ht="14.1" customHeight="1">
      <c r="A23" s="9">
        <v>913</v>
      </c>
      <c r="B23" s="29" t="s">
        <v>1</v>
      </c>
      <c r="C23" s="33">
        <v>45170</v>
      </c>
      <c r="D23" s="34">
        <v>911234.38</v>
      </c>
      <c r="E23" s="35">
        <v>862884.83</v>
      </c>
      <c r="F23" s="35">
        <v>1380043.35</v>
      </c>
      <c r="G23" s="35">
        <v>545043.4</v>
      </c>
      <c r="H23" s="35">
        <v>1183948.3999999999</v>
      </c>
      <c r="I23" s="35">
        <v>185377.72</v>
      </c>
      <c r="J23" s="35">
        <v>796206.68</v>
      </c>
      <c r="K23" s="35">
        <v>39263.32</v>
      </c>
      <c r="L23" s="35">
        <v>792423.71</v>
      </c>
      <c r="M23" s="35">
        <v>212938.09</v>
      </c>
      <c r="N23" s="36">
        <v>6909363.879999999</v>
      </c>
      <c r="O23" s="36">
        <v>794597.14999999967</v>
      </c>
      <c r="P23" s="36">
        <v>7703961.0299999984</v>
      </c>
    </row>
    <row r="24" spans="1:16" ht="14.1" customHeight="1">
      <c r="A24" s="9">
        <v>914</v>
      </c>
      <c r="B24" s="37"/>
      <c r="C24" s="30">
        <v>45536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v>0</v>
      </c>
      <c r="O24" s="32">
        <v>0</v>
      </c>
      <c r="P24" s="32" t="s">
        <v>22</v>
      </c>
    </row>
    <row r="25" spans="1:16" ht="14.1" customHeight="1">
      <c r="A25" s="9">
        <v>1013</v>
      </c>
      <c r="B25" s="29" t="s">
        <v>14</v>
      </c>
      <c r="C25" s="33">
        <v>45200</v>
      </c>
      <c r="D25" s="34">
        <v>993521.85000000009</v>
      </c>
      <c r="E25" s="35">
        <v>998812.33</v>
      </c>
      <c r="F25" s="35">
        <v>1591914.44</v>
      </c>
      <c r="G25" s="35">
        <v>580717.28</v>
      </c>
      <c r="H25" s="35">
        <v>1334767.8</v>
      </c>
      <c r="I25" s="35">
        <v>179863.76</v>
      </c>
      <c r="J25" s="35">
        <v>911930.91</v>
      </c>
      <c r="K25" s="35">
        <v>42711.25</v>
      </c>
      <c r="L25" s="35">
        <v>891800.61</v>
      </c>
      <c r="M25" s="35">
        <v>243346.95</v>
      </c>
      <c r="N25" s="36">
        <v>7769387.1800000006</v>
      </c>
      <c r="O25" s="36">
        <v>878355.72999999986</v>
      </c>
      <c r="P25" s="36">
        <v>8647742.9100000001</v>
      </c>
    </row>
    <row r="26" spans="1:16" ht="14.1" customHeight="1">
      <c r="A26" s="9">
        <v>1014</v>
      </c>
      <c r="B26" s="37"/>
      <c r="C26" s="30">
        <v>45566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2">
        <v>0</v>
      </c>
      <c r="O26" s="32">
        <v>0</v>
      </c>
      <c r="P26" s="32" t="s">
        <v>22</v>
      </c>
    </row>
    <row r="27" spans="1:16" ht="14.1" customHeight="1">
      <c r="A27" s="9">
        <v>1113</v>
      </c>
      <c r="B27" s="29" t="s">
        <v>15</v>
      </c>
      <c r="C27" s="33">
        <v>45231</v>
      </c>
      <c r="D27" s="34">
        <v>1016545.01</v>
      </c>
      <c r="E27" s="35">
        <v>1023952.56</v>
      </c>
      <c r="F27" s="35">
        <v>1578684.9</v>
      </c>
      <c r="G27" s="35">
        <v>539277.51</v>
      </c>
      <c r="H27" s="35">
        <v>1264319.74</v>
      </c>
      <c r="I27" s="35">
        <v>168790.05</v>
      </c>
      <c r="J27" s="35">
        <v>913728.29</v>
      </c>
      <c r="K27" s="35">
        <v>36222.81</v>
      </c>
      <c r="L27" s="35">
        <v>891907.33</v>
      </c>
      <c r="M27" s="35">
        <v>227639.88</v>
      </c>
      <c r="N27" s="36">
        <v>7661068.0799999991</v>
      </c>
      <c r="O27" s="36">
        <v>726897.951</v>
      </c>
      <c r="P27" s="36">
        <v>8387966.0309999995</v>
      </c>
    </row>
    <row r="28" spans="1:16" ht="14.1" customHeight="1">
      <c r="A28" s="9">
        <v>1114</v>
      </c>
      <c r="B28" s="37"/>
      <c r="C28" s="30">
        <v>45597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32">
        <v>0</v>
      </c>
      <c r="P28" s="32" t="s">
        <v>22</v>
      </c>
    </row>
    <row r="29" spans="1:16" ht="14.1" customHeight="1">
      <c r="A29" s="9">
        <v>1213</v>
      </c>
      <c r="B29" s="29" t="s">
        <v>16</v>
      </c>
      <c r="C29" s="33">
        <v>45261</v>
      </c>
      <c r="D29" s="34">
        <v>997744.84999999986</v>
      </c>
      <c r="E29" s="35">
        <v>989333.71</v>
      </c>
      <c r="F29" s="35">
        <v>1485420.54</v>
      </c>
      <c r="G29" s="35">
        <v>471568.48</v>
      </c>
      <c r="H29" s="35">
        <v>1205344.04</v>
      </c>
      <c r="I29" s="35">
        <v>149073.47</v>
      </c>
      <c r="J29" s="35">
        <v>857023.9</v>
      </c>
      <c r="K29" s="35">
        <v>35172.269999999997</v>
      </c>
      <c r="L29" s="35">
        <v>835182.32</v>
      </c>
      <c r="M29" s="35">
        <v>238041.44</v>
      </c>
      <c r="N29" s="36">
        <v>7263905.0199999996</v>
      </c>
      <c r="O29" s="36">
        <v>826230.89999999979</v>
      </c>
      <c r="P29" s="36">
        <v>8090135.919999999</v>
      </c>
    </row>
    <row r="30" spans="1:16" ht="14.1" customHeight="1" thickBot="1">
      <c r="A30" s="9">
        <v>1214</v>
      </c>
      <c r="B30" s="40"/>
      <c r="C30" s="41">
        <v>45627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3">
        <v>0</v>
      </c>
      <c r="O30" s="43">
        <v>0</v>
      </c>
      <c r="P30" s="43" t="s">
        <v>22</v>
      </c>
    </row>
    <row r="31" spans="1:16" ht="13.5" thickTop="1"/>
    <row r="34" spans="2:10" ht="18.75" thickBot="1">
      <c r="B34" s="133" t="s">
        <v>17</v>
      </c>
      <c r="C34" s="133"/>
      <c r="D34" s="133"/>
      <c r="E34" s="133"/>
      <c r="F34" s="133"/>
      <c r="G34" s="133"/>
      <c r="H34" s="133"/>
      <c r="I34" s="133"/>
    </row>
    <row r="35" spans="2:10" ht="27" thickTop="1" thickBot="1">
      <c r="B35" s="13" t="s">
        <v>2</v>
      </c>
      <c r="C35" s="44" t="s">
        <v>3</v>
      </c>
      <c r="D35" s="45" t="s">
        <v>23</v>
      </c>
      <c r="E35" s="16" t="s">
        <v>24</v>
      </c>
      <c r="F35" s="16" t="s">
        <v>25</v>
      </c>
      <c r="G35" s="16" t="s">
        <v>26</v>
      </c>
      <c r="H35" s="16" t="s">
        <v>27</v>
      </c>
      <c r="I35" s="16" t="s">
        <v>31</v>
      </c>
      <c r="J35" s="18" t="s">
        <v>5</v>
      </c>
    </row>
    <row r="36" spans="2:10" ht="14.25" thickTop="1" thickBot="1">
      <c r="B36" s="22"/>
      <c r="C36" s="46"/>
      <c r="D36" s="22"/>
      <c r="E36" s="22"/>
      <c r="F36" s="22"/>
      <c r="G36" s="22"/>
      <c r="H36" s="22"/>
      <c r="I36" s="22"/>
      <c r="J36" s="23"/>
    </row>
    <row r="37" spans="2:10" ht="13.5" thickTop="1">
      <c r="B37" s="127" t="s">
        <v>6</v>
      </c>
      <c r="C37" s="47">
        <v>2023</v>
      </c>
      <c r="D37" s="48">
        <v>225906.88567470765</v>
      </c>
      <c r="E37" s="48">
        <v>88314.564851016825</v>
      </c>
      <c r="F37" s="48">
        <v>34184.230866530103</v>
      </c>
      <c r="G37" s="48">
        <v>25161.780101735018</v>
      </c>
      <c r="H37" s="48">
        <v>12836.492036980062</v>
      </c>
      <c r="I37" s="49">
        <v>75255.586469030342</v>
      </c>
      <c r="J37" s="50">
        <v>461659.54</v>
      </c>
    </row>
    <row r="38" spans="2:10">
      <c r="B38" s="130"/>
      <c r="C38" s="51">
        <v>2024</v>
      </c>
      <c r="D38" s="52">
        <v>173312.88382999995</v>
      </c>
      <c r="E38" s="52">
        <v>212580.54260799996</v>
      </c>
      <c r="F38" s="52">
        <v>81086.781913999977</v>
      </c>
      <c r="G38" s="52">
        <v>58683.680233999978</v>
      </c>
      <c r="H38" s="53">
        <v>31364.342351999985</v>
      </c>
      <c r="I38" s="53">
        <v>65280.149061999975</v>
      </c>
      <c r="J38" s="54">
        <v>622308.37999999989</v>
      </c>
    </row>
    <row r="39" spans="2:10">
      <c r="B39" s="130"/>
      <c r="C39" s="51" t="s">
        <v>18</v>
      </c>
      <c r="D39" s="52">
        <v>-52594.001844707702</v>
      </c>
      <c r="E39" s="52">
        <v>124265.97775698313</v>
      </c>
      <c r="F39" s="52">
        <v>46902.551047469875</v>
      </c>
      <c r="G39" s="52">
        <v>33521.900132264956</v>
      </c>
      <c r="H39" s="52">
        <v>18527.850315019925</v>
      </c>
      <c r="I39" s="52">
        <v>-9975.4374070303675</v>
      </c>
      <c r="J39" s="54">
        <v>160648.83999999991</v>
      </c>
    </row>
    <row r="40" spans="2:10" ht="13.5" thickBot="1">
      <c r="B40" s="131"/>
      <c r="C40" s="55" t="s">
        <v>19</v>
      </c>
      <c r="D40" s="56">
        <v>-0.2328127435674533</v>
      </c>
      <c r="E40" s="56">
        <v>1.4070836216723133</v>
      </c>
      <c r="F40" s="56">
        <v>1.3720522550469996</v>
      </c>
      <c r="G40" s="56">
        <v>1.332254713169259</v>
      </c>
      <c r="H40" s="56">
        <v>1.4433733345250315</v>
      </c>
      <c r="I40" s="57">
        <v>-0.13255411159589492</v>
      </c>
      <c r="J40" s="58">
        <v>0.34798119843900532</v>
      </c>
    </row>
    <row r="41" spans="2:10" ht="13.5" thickTop="1">
      <c r="B41" s="127" t="s">
        <v>7</v>
      </c>
      <c r="C41" s="47">
        <v>2023</v>
      </c>
      <c r="D41" s="59">
        <v>245270.99350052155</v>
      </c>
      <c r="E41" s="59">
        <v>332476.23529424646</v>
      </c>
      <c r="F41" s="59">
        <v>122035.16952092493</v>
      </c>
      <c r="G41" s="59">
        <v>91050.011185966388</v>
      </c>
      <c r="H41" s="60">
        <v>45528.890336745702</v>
      </c>
      <c r="I41" s="60">
        <v>71240.00016159506</v>
      </c>
      <c r="J41" s="61">
        <v>907601.3</v>
      </c>
    </row>
    <row r="42" spans="2:10">
      <c r="B42" s="130"/>
      <c r="C42" s="51">
        <v>2024</v>
      </c>
      <c r="D42" s="52">
        <v>200722.81963838934</v>
      </c>
      <c r="E42" s="52">
        <v>243717.21352752048</v>
      </c>
      <c r="F42" s="52">
        <v>92735.582724194523</v>
      </c>
      <c r="G42" s="52">
        <v>67118.69093417142</v>
      </c>
      <c r="H42" s="53">
        <v>35872.855041946488</v>
      </c>
      <c r="I42" s="53">
        <v>74641.908133777688</v>
      </c>
      <c r="J42" s="54">
        <v>714809.07</v>
      </c>
    </row>
    <row r="43" spans="2:10">
      <c r="B43" s="130"/>
      <c r="C43" s="51" t="s">
        <v>18</v>
      </c>
      <c r="D43" s="52">
        <v>-44548.173862132215</v>
      </c>
      <c r="E43" s="52">
        <v>-88759.021766725986</v>
      </c>
      <c r="F43" s="52">
        <v>-29299.586796730408</v>
      </c>
      <c r="G43" s="52">
        <v>-23931.320251794968</v>
      </c>
      <c r="H43" s="52">
        <v>-9656.0352947992142</v>
      </c>
      <c r="I43" s="52">
        <v>3401.9079721826274</v>
      </c>
      <c r="J43" s="54">
        <v>-192792.2300000001</v>
      </c>
    </row>
    <row r="44" spans="2:10" ht="13.5" thickBot="1">
      <c r="B44" s="131"/>
      <c r="C44" s="62" t="s">
        <v>19</v>
      </c>
      <c r="D44" s="56">
        <v>-0.18162838265682438</v>
      </c>
      <c r="E44" s="56">
        <v>-0.26696350699523808</v>
      </c>
      <c r="F44" s="56">
        <v>-0.24009133524173548</v>
      </c>
      <c r="G44" s="56">
        <v>-0.26283709293474006</v>
      </c>
      <c r="H44" s="56">
        <v>-0.21208589147199067</v>
      </c>
      <c r="I44" s="63">
        <v>4.7752778838658257E-2</v>
      </c>
      <c r="J44" s="58">
        <v>-0.21241951724837776</v>
      </c>
    </row>
    <row r="45" spans="2:10" ht="13.5" thickTop="1">
      <c r="B45" s="127" t="s">
        <v>8</v>
      </c>
      <c r="C45" s="47">
        <v>2023</v>
      </c>
      <c r="D45" s="59">
        <v>211600.95699393604</v>
      </c>
      <c r="E45" s="59">
        <v>250395.04504342453</v>
      </c>
      <c r="F45" s="59">
        <v>98712.730719722473</v>
      </c>
      <c r="G45" s="59">
        <v>73982.171669939999</v>
      </c>
      <c r="H45" s="60">
        <v>38210.663601380053</v>
      </c>
      <c r="I45" s="60">
        <v>83296.54456873759</v>
      </c>
      <c r="J45" s="61">
        <v>756198.11259714072</v>
      </c>
    </row>
    <row r="46" spans="2:10">
      <c r="B46" s="130"/>
      <c r="C46" s="51">
        <v>2024</v>
      </c>
      <c r="D46" s="52">
        <v>219429.70854290287</v>
      </c>
      <c r="E46" s="52">
        <v>266587.97270420648</v>
      </c>
      <c r="F46" s="52">
        <v>101688.37245644402</v>
      </c>
      <c r="G46" s="52">
        <v>73597.58208490166</v>
      </c>
      <c r="H46" s="53">
        <v>39333.389571193242</v>
      </c>
      <c r="I46" s="53">
        <v>81796.614640351676</v>
      </c>
      <c r="J46" s="54">
        <v>782433.6399999999</v>
      </c>
    </row>
    <row r="47" spans="2:10">
      <c r="B47" s="130"/>
      <c r="C47" s="51" t="s">
        <v>18</v>
      </c>
      <c r="D47" s="52">
        <v>7828.7515489668294</v>
      </c>
      <c r="E47" s="52">
        <v>16192.927660781948</v>
      </c>
      <c r="F47" s="52">
        <v>2975.6417367215472</v>
      </c>
      <c r="G47" s="52">
        <v>-384.58958503833856</v>
      </c>
      <c r="H47" s="52">
        <v>1122.7259698131893</v>
      </c>
      <c r="I47" s="52">
        <v>-1499.9299283859145</v>
      </c>
      <c r="J47" s="54">
        <v>26235.527402859181</v>
      </c>
    </row>
    <row r="48" spans="2:10" ht="13.5" thickBot="1">
      <c r="B48" s="131"/>
      <c r="C48" s="62" t="s">
        <v>19</v>
      </c>
      <c r="D48" s="56">
        <v>3.6997713338277491E-2</v>
      </c>
      <c r="E48" s="56">
        <v>6.4669521147967229E-2</v>
      </c>
      <c r="F48" s="56">
        <v>3.0144457711035886E-2</v>
      </c>
      <c r="G48" s="56">
        <v>-5.1984089728282839E-3</v>
      </c>
      <c r="H48" s="56">
        <v>2.9382530005907563E-2</v>
      </c>
      <c r="I48" s="57">
        <v>-1.8007108652005957E-2</v>
      </c>
      <c r="J48" s="58">
        <v>3.4693986887581636E-2</v>
      </c>
    </row>
    <row r="49" spans="2:10" ht="13.5" thickTop="1">
      <c r="B49" s="127" t="s">
        <v>9</v>
      </c>
      <c r="C49" s="47">
        <v>2023</v>
      </c>
      <c r="D49" s="59">
        <v>213929.12344049953</v>
      </c>
      <c r="E49" s="59">
        <v>284104.03937717981</v>
      </c>
      <c r="F49" s="59">
        <v>113469.26011126227</v>
      </c>
      <c r="G49" s="59">
        <v>89244.990569656045</v>
      </c>
      <c r="H49" s="60">
        <v>50852.306754351208</v>
      </c>
      <c r="I49" s="60">
        <v>85792.859747050985</v>
      </c>
      <c r="J49" s="61">
        <v>837392.58</v>
      </c>
    </row>
    <row r="50" spans="2:10">
      <c r="B50" s="130"/>
      <c r="C50" s="51">
        <v>2024</v>
      </c>
      <c r="D50" s="52"/>
      <c r="E50" s="52"/>
      <c r="F50" s="52"/>
      <c r="G50" s="52"/>
      <c r="H50" s="53"/>
      <c r="I50" s="53"/>
      <c r="J50" s="54">
        <v>0</v>
      </c>
    </row>
    <row r="51" spans="2:10">
      <c r="B51" s="130"/>
      <c r="C51" s="51" t="s">
        <v>18</v>
      </c>
      <c r="D51" s="52">
        <v>-213929.12344049953</v>
      </c>
      <c r="E51" s="52">
        <v>-284104.03937717981</v>
      </c>
      <c r="F51" s="52">
        <v>-113469.26011126227</v>
      </c>
      <c r="G51" s="52">
        <v>-89244.990569656045</v>
      </c>
      <c r="H51" s="52">
        <v>-50852.306754351208</v>
      </c>
      <c r="I51" s="52">
        <v>-85792.859747050985</v>
      </c>
      <c r="J51" s="54">
        <v>-837392.58</v>
      </c>
    </row>
    <row r="52" spans="2:10" ht="13.5" thickBot="1">
      <c r="B52" s="131"/>
      <c r="C52" s="62" t="s">
        <v>19</v>
      </c>
      <c r="D52" s="56">
        <v>-1</v>
      </c>
      <c r="E52" s="56">
        <v>-1</v>
      </c>
      <c r="F52" s="56">
        <v>-1</v>
      </c>
      <c r="G52" s="56">
        <v>-1</v>
      </c>
      <c r="H52" s="56">
        <v>-1</v>
      </c>
      <c r="I52" s="56">
        <v>-1</v>
      </c>
      <c r="J52" s="58">
        <v>-1</v>
      </c>
    </row>
    <row r="53" spans="2:10" ht="13.5" thickTop="1">
      <c r="B53" s="127" t="s">
        <v>10</v>
      </c>
      <c r="C53" s="47">
        <v>2022</v>
      </c>
      <c r="D53" s="59">
        <v>228266.98275632519</v>
      </c>
      <c r="E53" s="59">
        <v>279985.64204510121</v>
      </c>
      <c r="F53" s="59">
        <v>106797.80198617296</v>
      </c>
      <c r="G53" s="59">
        <v>77291.118398281731</v>
      </c>
      <c r="H53" s="60">
        <v>41309.357023047713</v>
      </c>
      <c r="I53" s="60">
        <v>85979.19745471637</v>
      </c>
      <c r="J53" s="61">
        <v>819630.09966364526</v>
      </c>
    </row>
    <row r="54" spans="2:10">
      <c r="B54" s="130"/>
      <c r="C54" s="51">
        <v>2024</v>
      </c>
      <c r="D54" s="52"/>
      <c r="E54" s="52"/>
      <c r="F54" s="52"/>
      <c r="G54" s="52"/>
      <c r="H54" s="53"/>
      <c r="I54" s="53"/>
      <c r="J54" s="54">
        <v>0</v>
      </c>
    </row>
    <row r="55" spans="2:10">
      <c r="B55" s="130"/>
      <c r="C55" s="51" t="s">
        <v>18</v>
      </c>
      <c r="D55" s="52">
        <v>-228266.98275632519</v>
      </c>
      <c r="E55" s="52">
        <v>-279985.64204510121</v>
      </c>
      <c r="F55" s="52">
        <v>-106797.80198617296</v>
      </c>
      <c r="G55" s="52">
        <v>-77291.118398281731</v>
      </c>
      <c r="H55" s="52">
        <v>-41309.357023047713</v>
      </c>
      <c r="I55" s="52">
        <v>-85979.19745471637</v>
      </c>
      <c r="J55" s="54">
        <v>-819630.09966364526</v>
      </c>
    </row>
    <row r="56" spans="2:10" ht="13.5" thickBot="1">
      <c r="B56" s="131"/>
      <c r="C56" s="62" t="s">
        <v>19</v>
      </c>
      <c r="D56" s="56">
        <v>-1</v>
      </c>
      <c r="E56" s="56">
        <v>-1</v>
      </c>
      <c r="F56" s="56">
        <v>-1</v>
      </c>
      <c r="G56" s="56">
        <v>-1</v>
      </c>
      <c r="H56" s="56">
        <v>-1</v>
      </c>
      <c r="I56" s="56">
        <v>-1</v>
      </c>
      <c r="J56" s="58">
        <v>-1</v>
      </c>
    </row>
    <row r="57" spans="2:10" ht="13.5" thickTop="1">
      <c r="B57" s="127" t="s">
        <v>11</v>
      </c>
      <c r="C57" s="47">
        <v>2023</v>
      </c>
      <c r="D57" s="59">
        <v>294080.55717500002</v>
      </c>
      <c r="E57" s="59">
        <v>360710.65828000003</v>
      </c>
      <c r="F57" s="59">
        <v>137589.57486499997</v>
      </c>
      <c r="G57" s="59">
        <v>99575.571064999996</v>
      </c>
      <c r="H57" s="60">
        <v>53219.605319999995</v>
      </c>
      <c r="I57" s="60">
        <v>110768.58329499999</v>
      </c>
      <c r="J57" s="61">
        <v>1055944.55</v>
      </c>
    </row>
    <row r="58" spans="2:10">
      <c r="B58" s="130"/>
      <c r="C58" s="51">
        <v>2024</v>
      </c>
      <c r="D58" s="52"/>
      <c r="E58" s="52"/>
      <c r="F58" s="52"/>
      <c r="G58" s="52"/>
      <c r="H58" s="53"/>
      <c r="I58" s="53"/>
      <c r="J58" s="54">
        <v>0</v>
      </c>
    </row>
    <row r="59" spans="2:10">
      <c r="B59" s="130"/>
      <c r="C59" s="51" t="s">
        <v>18</v>
      </c>
      <c r="D59" s="52">
        <v>-294080.55717500002</v>
      </c>
      <c r="E59" s="52">
        <v>-360710.65828000003</v>
      </c>
      <c r="F59" s="52">
        <v>-137589.57486499997</v>
      </c>
      <c r="G59" s="52">
        <v>-99575.571064999996</v>
      </c>
      <c r="H59" s="52">
        <v>-53219.605319999995</v>
      </c>
      <c r="I59" s="52">
        <v>-110768.58329499999</v>
      </c>
      <c r="J59" s="54">
        <v>-1055944.55</v>
      </c>
    </row>
    <row r="60" spans="2:10" ht="13.5" thickBot="1">
      <c r="B60" s="131"/>
      <c r="C60" s="62" t="s">
        <v>19</v>
      </c>
      <c r="D60" s="56">
        <v>-1</v>
      </c>
      <c r="E60" s="56">
        <v>-1</v>
      </c>
      <c r="F60" s="56">
        <v>-1</v>
      </c>
      <c r="G60" s="56">
        <v>-1</v>
      </c>
      <c r="H60" s="56">
        <v>-1</v>
      </c>
      <c r="I60" s="56">
        <v>-1</v>
      </c>
      <c r="J60" s="58">
        <v>-1</v>
      </c>
    </row>
    <row r="61" spans="2:10" ht="13.5" thickTop="1">
      <c r="B61" s="127" t="s">
        <v>12</v>
      </c>
      <c r="C61" s="47">
        <v>2023</v>
      </c>
      <c r="D61" s="59">
        <v>312188.07053332508</v>
      </c>
      <c r="E61" s="59">
        <v>382920.80751951109</v>
      </c>
      <c r="F61" s="59">
        <v>146061.42043264722</v>
      </c>
      <c r="G61" s="59">
        <v>105706.76858632873</v>
      </c>
      <c r="H61" s="60">
        <v>56496.512584845892</v>
      </c>
      <c r="I61" s="60">
        <v>117588.97162996695</v>
      </c>
      <c r="J61" s="61">
        <v>1120962.551286625</v>
      </c>
    </row>
    <row r="62" spans="2:10">
      <c r="B62" s="130"/>
      <c r="C62" s="51">
        <v>2024</v>
      </c>
      <c r="D62" s="52"/>
      <c r="E62" s="52"/>
      <c r="F62" s="52"/>
      <c r="G62" s="52"/>
      <c r="H62" s="53"/>
      <c r="I62" s="53"/>
      <c r="J62" s="54">
        <v>0</v>
      </c>
    </row>
    <row r="63" spans="2:10">
      <c r="B63" s="130"/>
      <c r="C63" s="51" t="s">
        <v>18</v>
      </c>
      <c r="D63" s="52">
        <v>-312188.07053332508</v>
      </c>
      <c r="E63" s="52">
        <v>-382920.80751951109</v>
      </c>
      <c r="F63" s="52">
        <v>-146061.42043264722</v>
      </c>
      <c r="G63" s="52">
        <v>-105706.76858632873</v>
      </c>
      <c r="H63" s="52">
        <v>-56496.512584845892</v>
      </c>
      <c r="I63" s="52">
        <v>-117588.97162996695</v>
      </c>
      <c r="J63" s="54">
        <v>-1120962.551286625</v>
      </c>
    </row>
    <row r="64" spans="2:10" ht="13.5" thickBot="1">
      <c r="B64" s="131"/>
      <c r="C64" s="62" t="s">
        <v>19</v>
      </c>
      <c r="D64" s="56">
        <v>-1</v>
      </c>
      <c r="E64" s="56">
        <v>-1</v>
      </c>
      <c r="F64" s="56">
        <v>-1</v>
      </c>
      <c r="G64" s="56">
        <v>-1</v>
      </c>
      <c r="H64" s="56">
        <v>-1</v>
      </c>
      <c r="I64" s="56">
        <v>-1</v>
      </c>
      <c r="J64" s="58">
        <v>-1</v>
      </c>
    </row>
    <row r="65" spans="2:11" ht="13.5" thickTop="1">
      <c r="B65" s="127" t="s">
        <v>13</v>
      </c>
      <c r="C65" s="47">
        <v>2023</v>
      </c>
      <c r="D65" s="59">
        <v>301255.40228499996</v>
      </c>
      <c r="E65" s="59">
        <v>369511.11461599998</v>
      </c>
      <c r="F65" s="59">
        <v>140946.42340299996</v>
      </c>
      <c r="G65" s="59">
        <v>102004.97104299997</v>
      </c>
      <c r="H65" s="60">
        <v>54518.033303999982</v>
      </c>
      <c r="I65" s="60">
        <v>113471.06534899998</v>
      </c>
      <c r="J65" s="61">
        <v>1081707.01</v>
      </c>
    </row>
    <row r="66" spans="2:11">
      <c r="B66" s="128"/>
      <c r="C66" s="51">
        <v>2024</v>
      </c>
      <c r="D66" s="52"/>
      <c r="E66" s="52"/>
      <c r="F66" s="52"/>
      <c r="G66" s="52"/>
      <c r="H66" s="53"/>
      <c r="I66" s="53"/>
      <c r="J66" s="54">
        <v>0</v>
      </c>
    </row>
    <row r="67" spans="2:11">
      <c r="B67" s="128"/>
      <c r="C67" s="51" t="s">
        <v>18</v>
      </c>
      <c r="D67" s="52">
        <v>-301255.40228499996</v>
      </c>
      <c r="E67" s="52">
        <v>-369511.11461599998</v>
      </c>
      <c r="F67" s="52">
        <v>-140946.42340299996</v>
      </c>
      <c r="G67" s="52">
        <v>-102004.97104299997</v>
      </c>
      <c r="H67" s="52">
        <v>-54518.033303999982</v>
      </c>
      <c r="I67" s="52">
        <v>-113471.06534899998</v>
      </c>
      <c r="J67" s="54">
        <v>-1081707.01</v>
      </c>
    </row>
    <row r="68" spans="2:11" ht="13.5" thickBot="1">
      <c r="B68" s="129"/>
      <c r="C68" s="62" t="s">
        <v>19</v>
      </c>
      <c r="D68" s="56">
        <v>-1</v>
      </c>
      <c r="E68" s="56">
        <v>-1</v>
      </c>
      <c r="F68" s="56">
        <v>-1</v>
      </c>
      <c r="G68" s="56">
        <v>-1</v>
      </c>
      <c r="H68" s="56">
        <v>-1</v>
      </c>
      <c r="I68" s="56">
        <v>-1</v>
      </c>
      <c r="J68" s="58">
        <v>-1</v>
      </c>
    </row>
    <row r="69" spans="2:11" ht="13.5" thickTop="1">
      <c r="B69" s="127" t="s">
        <v>1</v>
      </c>
      <c r="C69" s="47">
        <v>2023</v>
      </c>
      <c r="D69" s="59">
        <v>221295.30627499992</v>
      </c>
      <c r="E69" s="59">
        <v>271434.38643999997</v>
      </c>
      <c r="F69" s="59">
        <v>103536.00864499997</v>
      </c>
      <c r="G69" s="59">
        <v>74930.511244999972</v>
      </c>
      <c r="H69" s="60">
        <v>40047.696359999987</v>
      </c>
      <c r="I69" s="60">
        <v>83353.24103499997</v>
      </c>
      <c r="J69" s="61">
        <v>794597.14999999967</v>
      </c>
    </row>
    <row r="70" spans="2:11">
      <c r="B70" s="128"/>
      <c r="C70" s="51">
        <v>2024</v>
      </c>
      <c r="D70" s="52"/>
      <c r="E70" s="52"/>
      <c r="F70" s="52"/>
      <c r="G70" s="52"/>
      <c r="H70" s="53"/>
      <c r="I70" s="53"/>
      <c r="J70" s="54">
        <v>0</v>
      </c>
    </row>
    <row r="71" spans="2:11">
      <c r="B71" s="128"/>
      <c r="C71" s="51" t="s">
        <v>18</v>
      </c>
      <c r="D71" s="52">
        <v>-221295.30627499992</v>
      </c>
      <c r="E71" s="52">
        <v>-271434.38643999997</v>
      </c>
      <c r="F71" s="52">
        <v>-103536.00864499997</v>
      </c>
      <c r="G71" s="52">
        <v>-74930.511244999972</v>
      </c>
      <c r="H71" s="52">
        <v>-40047.696359999987</v>
      </c>
      <c r="I71" s="52">
        <v>-83353.24103499997</v>
      </c>
      <c r="J71" s="54">
        <v>-794597.14999999967</v>
      </c>
    </row>
    <row r="72" spans="2:11" ht="13.5" thickBot="1">
      <c r="B72" s="129"/>
      <c r="C72" s="62" t="s">
        <v>19</v>
      </c>
      <c r="D72" s="56">
        <v>-1</v>
      </c>
      <c r="E72" s="56">
        <v>-1</v>
      </c>
      <c r="F72" s="56">
        <v>-1</v>
      </c>
      <c r="G72" s="56">
        <v>-1</v>
      </c>
      <c r="H72" s="56">
        <v>-1</v>
      </c>
      <c r="I72" s="56">
        <v>-1</v>
      </c>
      <c r="J72" s="58">
        <v>-1</v>
      </c>
    </row>
    <row r="73" spans="2:11" ht="13.5" thickTop="1">
      <c r="B73" s="127" t="s">
        <v>14</v>
      </c>
      <c r="C73" s="47">
        <v>2023</v>
      </c>
      <c r="D73" s="59">
        <v>244622.070805</v>
      </c>
      <c r="E73" s="59">
        <v>300046.31736799993</v>
      </c>
      <c r="F73" s="59">
        <v>114449.75161899999</v>
      </c>
      <c r="G73" s="59">
        <v>82828.945338999998</v>
      </c>
      <c r="H73" s="60">
        <v>44269.128791999989</v>
      </c>
      <c r="I73" s="60">
        <v>92139.516076999993</v>
      </c>
      <c r="J73" s="61">
        <v>878355.72999999986</v>
      </c>
    </row>
    <row r="74" spans="2:11">
      <c r="B74" s="128"/>
      <c r="C74" s="51">
        <v>2024</v>
      </c>
      <c r="D74" s="52"/>
      <c r="E74" s="52"/>
      <c r="F74" s="52"/>
      <c r="G74" s="52"/>
      <c r="H74" s="53"/>
      <c r="I74" s="53"/>
      <c r="J74" s="54">
        <v>0</v>
      </c>
    </row>
    <row r="75" spans="2:11">
      <c r="B75" s="128"/>
      <c r="C75" s="51" t="s">
        <v>18</v>
      </c>
      <c r="D75" s="52">
        <v>-244622.070805</v>
      </c>
      <c r="E75" s="52">
        <v>-300046.31736799993</v>
      </c>
      <c r="F75" s="52">
        <v>-114449.75161899999</v>
      </c>
      <c r="G75" s="52">
        <v>-82828.945338999998</v>
      </c>
      <c r="H75" s="52">
        <v>-44269.128791999989</v>
      </c>
      <c r="I75" s="52">
        <v>-92139.516076999993</v>
      </c>
      <c r="J75" s="54">
        <v>-878355.72999999986</v>
      </c>
      <c r="K75" s="64"/>
    </row>
    <row r="76" spans="2:11" ht="13.5" thickBot="1">
      <c r="B76" s="129"/>
      <c r="C76" s="62" t="s">
        <v>19</v>
      </c>
      <c r="D76" s="56">
        <v>-1</v>
      </c>
      <c r="E76" s="56">
        <v>-1</v>
      </c>
      <c r="F76" s="56">
        <v>-1</v>
      </c>
      <c r="G76" s="56">
        <v>-1</v>
      </c>
      <c r="H76" s="56">
        <v>-1</v>
      </c>
      <c r="I76" s="56">
        <v>-1</v>
      </c>
      <c r="J76" s="58">
        <v>-1</v>
      </c>
    </row>
    <row r="77" spans="2:11" ht="13.5" thickTop="1">
      <c r="B77" s="127" t="s">
        <v>15</v>
      </c>
      <c r="C77" s="47">
        <v>2023</v>
      </c>
      <c r="D77" s="59">
        <v>202441.07935350001</v>
      </c>
      <c r="E77" s="59">
        <v>248308.34006160003</v>
      </c>
      <c r="F77" s="59">
        <v>94714.803015299985</v>
      </c>
      <c r="G77" s="59">
        <v>68546.476779300006</v>
      </c>
      <c r="H77" s="60">
        <v>36635.656730399998</v>
      </c>
      <c r="I77" s="60">
        <v>76251.595059900006</v>
      </c>
      <c r="J77" s="61">
        <v>726897.951</v>
      </c>
    </row>
    <row r="78" spans="2:11">
      <c r="B78" s="128"/>
      <c r="C78" s="51">
        <v>2024</v>
      </c>
      <c r="D78" s="52"/>
      <c r="E78" s="52"/>
      <c r="F78" s="52"/>
      <c r="G78" s="52"/>
      <c r="H78" s="53"/>
      <c r="I78" s="53"/>
      <c r="J78" s="54">
        <v>0</v>
      </c>
    </row>
    <row r="79" spans="2:11">
      <c r="B79" s="128"/>
      <c r="C79" s="51" t="s">
        <v>18</v>
      </c>
      <c r="D79" s="52">
        <v>-202441.07935350001</v>
      </c>
      <c r="E79" s="52">
        <v>-248308.34006160003</v>
      </c>
      <c r="F79" s="52">
        <v>-94714.803015299985</v>
      </c>
      <c r="G79" s="52">
        <v>-68546.476779300006</v>
      </c>
      <c r="H79" s="52">
        <v>-36635.656730399998</v>
      </c>
      <c r="I79" s="52">
        <v>-76251.595059900006</v>
      </c>
      <c r="J79" s="54">
        <v>-726897.951</v>
      </c>
      <c r="K79" s="64"/>
    </row>
    <row r="80" spans="2:11" ht="13.5" thickBot="1">
      <c r="B80" s="129"/>
      <c r="C80" s="62" t="s">
        <v>19</v>
      </c>
      <c r="D80" s="56">
        <v>-1</v>
      </c>
      <c r="E80" s="56">
        <v>-1</v>
      </c>
      <c r="F80" s="56">
        <v>-1</v>
      </c>
      <c r="G80" s="56">
        <v>-1</v>
      </c>
      <c r="H80" s="56">
        <v>-1</v>
      </c>
      <c r="I80" s="56">
        <v>-1</v>
      </c>
      <c r="J80" s="58">
        <v>-1</v>
      </c>
    </row>
    <row r="81" spans="2:11" ht="13.5" thickTop="1">
      <c r="B81" s="127" t="s">
        <v>16</v>
      </c>
      <c r="C81" s="47">
        <v>2023</v>
      </c>
      <c r="D81" s="65">
        <v>230105.30564999994</v>
      </c>
      <c r="E81" s="59">
        <v>282240.47543999995</v>
      </c>
      <c r="F81" s="59">
        <v>107657.88626999997</v>
      </c>
      <c r="G81" s="59">
        <v>77913.573869999978</v>
      </c>
      <c r="H81" s="60">
        <v>41642.037359999988</v>
      </c>
      <c r="I81" s="60">
        <v>86671.621409999978</v>
      </c>
      <c r="J81" s="61">
        <v>826230.89999999979</v>
      </c>
    </row>
    <row r="82" spans="2:11">
      <c r="B82" s="128"/>
      <c r="C82" s="51">
        <v>2024</v>
      </c>
      <c r="D82" s="66"/>
      <c r="E82" s="52"/>
      <c r="F82" s="52"/>
      <c r="G82" s="52"/>
      <c r="H82" s="53"/>
      <c r="I82" s="53"/>
      <c r="J82" s="54">
        <v>0</v>
      </c>
    </row>
    <row r="83" spans="2:11">
      <c r="B83" s="128"/>
      <c r="C83" s="51" t="s">
        <v>18</v>
      </c>
      <c r="D83" s="52">
        <v>-230105.30564999994</v>
      </c>
      <c r="E83" s="52">
        <v>-282240.47543999995</v>
      </c>
      <c r="F83" s="52">
        <v>-107657.88626999997</v>
      </c>
      <c r="G83" s="52">
        <v>-77913.573869999978</v>
      </c>
      <c r="H83" s="52">
        <v>-41642.037359999988</v>
      </c>
      <c r="I83" s="52">
        <v>-86671.621409999978</v>
      </c>
      <c r="J83" s="54">
        <v>-826230.89999999979</v>
      </c>
      <c r="K83" s="64"/>
    </row>
    <row r="84" spans="2:11" ht="13.5" thickBot="1">
      <c r="B84" s="129"/>
      <c r="C84" s="67" t="s">
        <v>19</v>
      </c>
      <c r="D84" s="56">
        <v>-1</v>
      </c>
      <c r="E84" s="56">
        <v>-1</v>
      </c>
      <c r="F84" s="56">
        <v>-1</v>
      </c>
      <c r="G84" s="56">
        <v>-1</v>
      </c>
      <c r="H84" s="57">
        <v>-1</v>
      </c>
      <c r="I84" s="57">
        <v>-1</v>
      </c>
      <c r="J84" s="58">
        <v>-1</v>
      </c>
    </row>
    <row r="85" spans="2:11" ht="13.5" thickTop="1"/>
  </sheetData>
  <mergeCells count="15">
    <mergeCell ref="B45:B48"/>
    <mergeCell ref="D3:H3"/>
    <mergeCell ref="I3:N3"/>
    <mergeCell ref="B34:I34"/>
    <mergeCell ref="B37:B40"/>
    <mergeCell ref="B41:B44"/>
    <mergeCell ref="B73:B76"/>
    <mergeCell ref="B77:B80"/>
    <mergeCell ref="B81:B84"/>
    <mergeCell ref="B49:B52"/>
    <mergeCell ref="B53:B56"/>
    <mergeCell ref="B57:B60"/>
    <mergeCell ref="B61:B64"/>
    <mergeCell ref="B65:B68"/>
    <mergeCell ref="B69:B72"/>
  </mergeCells>
  <printOptions horizontalCentered="1"/>
  <pageMargins left="3.937007874015748E-2" right="3.937007874015748E-2" top="0.55118110236220474" bottom="0.74803149606299213" header="0" footer="0.31496062992125984"/>
  <pageSetup paperSize="9" scale="89" orientation="portrait" r:id="rId1"/>
  <headerFooter alignWithMargins="0">
    <oddFooter>&amp;L&amp;"Arial,Negrita"Intervención.- Finanzas.- Área Económica-Financiera.&amp;R&amp;8&amp;D 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84"/>
  <sheetViews>
    <sheetView tabSelected="1" topLeftCell="A31" workbookViewId="0">
      <selection activeCell="F67" sqref="F67"/>
    </sheetView>
  </sheetViews>
  <sheetFormatPr baseColWidth="10" defaultRowHeight="12.75"/>
  <cols>
    <col min="1" max="1" width="11" style="9"/>
    <col min="2" max="2" width="7.625" style="9" customWidth="1"/>
    <col min="3" max="7" width="11.875" style="9" customWidth="1"/>
    <col min="8" max="8" width="12.875" style="9" customWidth="1"/>
    <col min="9" max="9" width="12.5" style="9" bestFit="1" customWidth="1"/>
    <col min="10" max="10" width="13.25" style="9" customWidth="1"/>
    <col min="11" max="12" width="11.875" style="9" customWidth="1"/>
    <col min="13" max="15" width="12.875" style="9" customWidth="1"/>
    <col min="16" max="257" width="11" style="9"/>
    <col min="258" max="258" width="7.625" style="9" customWidth="1"/>
    <col min="259" max="263" width="11.875" style="9" customWidth="1"/>
    <col min="264" max="264" width="12.875" style="9" customWidth="1"/>
    <col min="265" max="265" width="12.5" style="9" bestFit="1" customWidth="1"/>
    <col min="266" max="266" width="13.25" style="9" customWidth="1"/>
    <col min="267" max="268" width="11.875" style="9" customWidth="1"/>
    <col min="269" max="271" width="12.875" style="9" customWidth="1"/>
    <col min="272" max="513" width="11" style="9"/>
    <col min="514" max="514" width="7.625" style="9" customWidth="1"/>
    <col min="515" max="519" width="11.875" style="9" customWidth="1"/>
    <col min="520" max="520" width="12.875" style="9" customWidth="1"/>
    <col min="521" max="521" width="12.5" style="9" bestFit="1" customWidth="1"/>
    <col min="522" max="522" width="13.25" style="9" customWidth="1"/>
    <col min="523" max="524" width="11.875" style="9" customWidth="1"/>
    <col min="525" max="527" width="12.875" style="9" customWidth="1"/>
    <col min="528" max="769" width="11" style="9"/>
    <col min="770" max="770" width="7.625" style="9" customWidth="1"/>
    <col min="771" max="775" width="11.875" style="9" customWidth="1"/>
    <col min="776" max="776" width="12.875" style="9" customWidth="1"/>
    <col min="777" max="777" width="12.5" style="9" bestFit="1" customWidth="1"/>
    <col min="778" max="778" width="13.25" style="9" customWidth="1"/>
    <col min="779" max="780" width="11.875" style="9" customWidth="1"/>
    <col min="781" max="783" width="12.875" style="9" customWidth="1"/>
    <col min="784" max="1025" width="11" style="9"/>
    <col min="1026" max="1026" width="7.625" style="9" customWidth="1"/>
    <col min="1027" max="1031" width="11.875" style="9" customWidth="1"/>
    <col min="1032" max="1032" width="12.875" style="9" customWidth="1"/>
    <col min="1033" max="1033" width="12.5" style="9" bestFit="1" customWidth="1"/>
    <col min="1034" max="1034" width="13.25" style="9" customWidth="1"/>
    <col min="1035" max="1036" width="11.875" style="9" customWidth="1"/>
    <col min="1037" max="1039" width="12.875" style="9" customWidth="1"/>
    <col min="1040" max="1281" width="11" style="9"/>
    <col min="1282" max="1282" width="7.625" style="9" customWidth="1"/>
    <col min="1283" max="1287" width="11.875" style="9" customWidth="1"/>
    <col min="1288" max="1288" width="12.875" style="9" customWidth="1"/>
    <col min="1289" max="1289" width="12.5" style="9" bestFit="1" customWidth="1"/>
    <col min="1290" max="1290" width="13.25" style="9" customWidth="1"/>
    <col min="1291" max="1292" width="11.875" style="9" customWidth="1"/>
    <col min="1293" max="1295" width="12.875" style="9" customWidth="1"/>
    <col min="1296" max="1537" width="11" style="9"/>
    <col min="1538" max="1538" width="7.625" style="9" customWidth="1"/>
    <col min="1539" max="1543" width="11.875" style="9" customWidth="1"/>
    <col min="1544" max="1544" width="12.875" style="9" customWidth="1"/>
    <col min="1545" max="1545" width="12.5" style="9" bestFit="1" customWidth="1"/>
    <col min="1546" max="1546" width="13.25" style="9" customWidth="1"/>
    <col min="1547" max="1548" width="11.875" style="9" customWidth="1"/>
    <col min="1549" max="1551" width="12.875" style="9" customWidth="1"/>
    <col min="1552" max="1793" width="11" style="9"/>
    <col min="1794" max="1794" width="7.625" style="9" customWidth="1"/>
    <col min="1795" max="1799" width="11.875" style="9" customWidth="1"/>
    <col min="1800" max="1800" width="12.875" style="9" customWidth="1"/>
    <col min="1801" max="1801" width="12.5" style="9" bestFit="1" customWidth="1"/>
    <col min="1802" max="1802" width="13.25" style="9" customWidth="1"/>
    <col min="1803" max="1804" width="11.875" style="9" customWidth="1"/>
    <col min="1805" max="1807" width="12.875" style="9" customWidth="1"/>
    <col min="1808" max="2049" width="11" style="9"/>
    <col min="2050" max="2050" width="7.625" style="9" customWidth="1"/>
    <col min="2051" max="2055" width="11.875" style="9" customWidth="1"/>
    <col min="2056" max="2056" width="12.875" style="9" customWidth="1"/>
    <col min="2057" max="2057" width="12.5" style="9" bestFit="1" customWidth="1"/>
    <col min="2058" max="2058" width="13.25" style="9" customWidth="1"/>
    <col min="2059" max="2060" width="11.875" style="9" customWidth="1"/>
    <col min="2061" max="2063" width="12.875" style="9" customWidth="1"/>
    <col min="2064" max="2305" width="11" style="9"/>
    <col min="2306" max="2306" width="7.625" style="9" customWidth="1"/>
    <col min="2307" max="2311" width="11.875" style="9" customWidth="1"/>
    <col min="2312" max="2312" width="12.875" style="9" customWidth="1"/>
    <col min="2313" max="2313" width="12.5" style="9" bestFit="1" customWidth="1"/>
    <col min="2314" max="2314" width="13.25" style="9" customWidth="1"/>
    <col min="2315" max="2316" width="11.875" style="9" customWidth="1"/>
    <col min="2317" max="2319" width="12.875" style="9" customWidth="1"/>
    <col min="2320" max="2561" width="11" style="9"/>
    <col min="2562" max="2562" width="7.625" style="9" customWidth="1"/>
    <col min="2563" max="2567" width="11.875" style="9" customWidth="1"/>
    <col min="2568" max="2568" width="12.875" style="9" customWidth="1"/>
    <col min="2569" max="2569" width="12.5" style="9" bestFit="1" customWidth="1"/>
    <col min="2570" max="2570" width="13.25" style="9" customWidth="1"/>
    <col min="2571" max="2572" width="11.875" style="9" customWidth="1"/>
    <col min="2573" max="2575" width="12.875" style="9" customWidth="1"/>
    <col min="2576" max="2817" width="11" style="9"/>
    <col min="2818" max="2818" width="7.625" style="9" customWidth="1"/>
    <col min="2819" max="2823" width="11.875" style="9" customWidth="1"/>
    <col min="2824" max="2824" width="12.875" style="9" customWidth="1"/>
    <col min="2825" max="2825" width="12.5" style="9" bestFit="1" customWidth="1"/>
    <col min="2826" max="2826" width="13.25" style="9" customWidth="1"/>
    <col min="2827" max="2828" width="11.875" style="9" customWidth="1"/>
    <col min="2829" max="2831" width="12.875" style="9" customWidth="1"/>
    <col min="2832" max="3073" width="11" style="9"/>
    <col min="3074" max="3074" width="7.625" style="9" customWidth="1"/>
    <col min="3075" max="3079" width="11.875" style="9" customWidth="1"/>
    <col min="3080" max="3080" width="12.875" style="9" customWidth="1"/>
    <col min="3081" max="3081" width="12.5" style="9" bestFit="1" customWidth="1"/>
    <col min="3082" max="3082" width="13.25" style="9" customWidth="1"/>
    <col min="3083" max="3084" width="11.875" style="9" customWidth="1"/>
    <col min="3085" max="3087" width="12.875" style="9" customWidth="1"/>
    <col min="3088" max="3329" width="11" style="9"/>
    <col min="3330" max="3330" width="7.625" style="9" customWidth="1"/>
    <col min="3331" max="3335" width="11.875" style="9" customWidth="1"/>
    <col min="3336" max="3336" width="12.875" style="9" customWidth="1"/>
    <col min="3337" max="3337" width="12.5" style="9" bestFit="1" customWidth="1"/>
    <col min="3338" max="3338" width="13.25" style="9" customWidth="1"/>
    <col min="3339" max="3340" width="11.875" style="9" customWidth="1"/>
    <col min="3341" max="3343" width="12.875" style="9" customWidth="1"/>
    <col min="3344" max="3585" width="11" style="9"/>
    <col min="3586" max="3586" width="7.625" style="9" customWidth="1"/>
    <col min="3587" max="3591" width="11.875" style="9" customWidth="1"/>
    <col min="3592" max="3592" width="12.875" style="9" customWidth="1"/>
    <col min="3593" max="3593" width="12.5" style="9" bestFit="1" customWidth="1"/>
    <col min="3594" max="3594" width="13.25" style="9" customWidth="1"/>
    <col min="3595" max="3596" width="11.875" style="9" customWidth="1"/>
    <col min="3597" max="3599" width="12.875" style="9" customWidth="1"/>
    <col min="3600" max="3841" width="11" style="9"/>
    <col min="3842" max="3842" width="7.625" style="9" customWidth="1"/>
    <col min="3843" max="3847" width="11.875" style="9" customWidth="1"/>
    <col min="3848" max="3848" width="12.875" style="9" customWidth="1"/>
    <col min="3849" max="3849" width="12.5" style="9" bestFit="1" customWidth="1"/>
    <col min="3850" max="3850" width="13.25" style="9" customWidth="1"/>
    <col min="3851" max="3852" width="11.875" style="9" customWidth="1"/>
    <col min="3853" max="3855" width="12.875" style="9" customWidth="1"/>
    <col min="3856" max="4097" width="11" style="9"/>
    <col min="4098" max="4098" width="7.625" style="9" customWidth="1"/>
    <col min="4099" max="4103" width="11.875" style="9" customWidth="1"/>
    <col min="4104" max="4104" width="12.875" style="9" customWidth="1"/>
    <col min="4105" max="4105" width="12.5" style="9" bestFit="1" customWidth="1"/>
    <col min="4106" max="4106" width="13.25" style="9" customWidth="1"/>
    <col min="4107" max="4108" width="11.875" style="9" customWidth="1"/>
    <col min="4109" max="4111" width="12.875" style="9" customWidth="1"/>
    <col min="4112" max="4353" width="11" style="9"/>
    <col min="4354" max="4354" width="7.625" style="9" customWidth="1"/>
    <col min="4355" max="4359" width="11.875" style="9" customWidth="1"/>
    <col min="4360" max="4360" width="12.875" style="9" customWidth="1"/>
    <col min="4361" max="4361" width="12.5" style="9" bestFit="1" customWidth="1"/>
    <col min="4362" max="4362" width="13.25" style="9" customWidth="1"/>
    <col min="4363" max="4364" width="11.875" style="9" customWidth="1"/>
    <col min="4365" max="4367" width="12.875" style="9" customWidth="1"/>
    <col min="4368" max="4609" width="11" style="9"/>
    <col min="4610" max="4610" width="7.625" style="9" customWidth="1"/>
    <col min="4611" max="4615" width="11.875" style="9" customWidth="1"/>
    <col min="4616" max="4616" width="12.875" style="9" customWidth="1"/>
    <col min="4617" max="4617" width="12.5" style="9" bestFit="1" customWidth="1"/>
    <col min="4618" max="4618" width="13.25" style="9" customWidth="1"/>
    <col min="4619" max="4620" width="11.875" style="9" customWidth="1"/>
    <col min="4621" max="4623" width="12.875" style="9" customWidth="1"/>
    <col min="4624" max="4865" width="11" style="9"/>
    <col min="4866" max="4866" width="7.625" style="9" customWidth="1"/>
    <col min="4867" max="4871" width="11.875" style="9" customWidth="1"/>
    <col min="4872" max="4872" width="12.875" style="9" customWidth="1"/>
    <col min="4873" max="4873" width="12.5" style="9" bestFit="1" customWidth="1"/>
    <col min="4874" max="4874" width="13.25" style="9" customWidth="1"/>
    <col min="4875" max="4876" width="11.875" style="9" customWidth="1"/>
    <col min="4877" max="4879" width="12.875" style="9" customWidth="1"/>
    <col min="4880" max="5121" width="11" style="9"/>
    <col min="5122" max="5122" width="7.625" style="9" customWidth="1"/>
    <col min="5123" max="5127" width="11.875" style="9" customWidth="1"/>
    <col min="5128" max="5128" width="12.875" style="9" customWidth="1"/>
    <col min="5129" max="5129" width="12.5" style="9" bestFit="1" customWidth="1"/>
    <col min="5130" max="5130" width="13.25" style="9" customWidth="1"/>
    <col min="5131" max="5132" width="11.875" style="9" customWidth="1"/>
    <col min="5133" max="5135" width="12.875" style="9" customWidth="1"/>
    <col min="5136" max="5377" width="11" style="9"/>
    <col min="5378" max="5378" width="7.625" style="9" customWidth="1"/>
    <col min="5379" max="5383" width="11.875" style="9" customWidth="1"/>
    <col min="5384" max="5384" width="12.875" style="9" customWidth="1"/>
    <col min="5385" max="5385" width="12.5" style="9" bestFit="1" customWidth="1"/>
    <col min="5386" max="5386" width="13.25" style="9" customWidth="1"/>
    <col min="5387" max="5388" width="11.875" style="9" customWidth="1"/>
    <col min="5389" max="5391" width="12.875" style="9" customWidth="1"/>
    <col min="5392" max="5633" width="11" style="9"/>
    <col min="5634" max="5634" width="7.625" style="9" customWidth="1"/>
    <col min="5635" max="5639" width="11.875" style="9" customWidth="1"/>
    <col min="5640" max="5640" width="12.875" style="9" customWidth="1"/>
    <col min="5641" max="5641" width="12.5" style="9" bestFit="1" customWidth="1"/>
    <col min="5642" max="5642" width="13.25" style="9" customWidth="1"/>
    <col min="5643" max="5644" width="11.875" style="9" customWidth="1"/>
    <col min="5645" max="5647" width="12.875" style="9" customWidth="1"/>
    <col min="5648" max="5889" width="11" style="9"/>
    <col min="5890" max="5890" width="7.625" style="9" customWidth="1"/>
    <col min="5891" max="5895" width="11.875" style="9" customWidth="1"/>
    <col min="5896" max="5896" width="12.875" style="9" customWidth="1"/>
    <col min="5897" max="5897" width="12.5" style="9" bestFit="1" customWidth="1"/>
    <col min="5898" max="5898" width="13.25" style="9" customWidth="1"/>
    <col min="5899" max="5900" width="11.875" style="9" customWidth="1"/>
    <col min="5901" max="5903" width="12.875" style="9" customWidth="1"/>
    <col min="5904" max="6145" width="11" style="9"/>
    <col min="6146" max="6146" width="7.625" style="9" customWidth="1"/>
    <col min="6147" max="6151" width="11.875" style="9" customWidth="1"/>
    <col min="6152" max="6152" width="12.875" style="9" customWidth="1"/>
    <col min="6153" max="6153" width="12.5" style="9" bestFit="1" customWidth="1"/>
    <col min="6154" max="6154" width="13.25" style="9" customWidth="1"/>
    <col min="6155" max="6156" width="11.875" style="9" customWidth="1"/>
    <col min="6157" max="6159" width="12.875" style="9" customWidth="1"/>
    <col min="6160" max="6401" width="11" style="9"/>
    <col min="6402" max="6402" width="7.625" style="9" customWidth="1"/>
    <col min="6403" max="6407" width="11.875" style="9" customWidth="1"/>
    <col min="6408" max="6408" width="12.875" style="9" customWidth="1"/>
    <col min="6409" max="6409" width="12.5" style="9" bestFit="1" customWidth="1"/>
    <col min="6410" max="6410" width="13.25" style="9" customWidth="1"/>
    <col min="6411" max="6412" width="11.875" style="9" customWidth="1"/>
    <col min="6413" max="6415" width="12.875" style="9" customWidth="1"/>
    <col min="6416" max="6657" width="11" style="9"/>
    <col min="6658" max="6658" width="7.625" style="9" customWidth="1"/>
    <col min="6659" max="6663" width="11.875" style="9" customWidth="1"/>
    <col min="6664" max="6664" width="12.875" style="9" customWidth="1"/>
    <col min="6665" max="6665" width="12.5" style="9" bestFit="1" customWidth="1"/>
    <col min="6666" max="6666" width="13.25" style="9" customWidth="1"/>
    <col min="6667" max="6668" width="11.875" style="9" customWidth="1"/>
    <col min="6669" max="6671" width="12.875" style="9" customWidth="1"/>
    <col min="6672" max="6913" width="11" style="9"/>
    <col min="6914" max="6914" width="7.625" style="9" customWidth="1"/>
    <col min="6915" max="6919" width="11.875" style="9" customWidth="1"/>
    <col min="6920" max="6920" width="12.875" style="9" customWidth="1"/>
    <col min="6921" max="6921" width="12.5" style="9" bestFit="1" customWidth="1"/>
    <col min="6922" max="6922" width="13.25" style="9" customWidth="1"/>
    <col min="6923" max="6924" width="11.875" style="9" customWidth="1"/>
    <col min="6925" max="6927" width="12.875" style="9" customWidth="1"/>
    <col min="6928" max="7169" width="11" style="9"/>
    <col min="7170" max="7170" width="7.625" style="9" customWidth="1"/>
    <col min="7171" max="7175" width="11.875" style="9" customWidth="1"/>
    <col min="7176" max="7176" width="12.875" style="9" customWidth="1"/>
    <col min="7177" max="7177" width="12.5" style="9" bestFit="1" customWidth="1"/>
    <col min="7178" max="7178" width="13.25" style="9" customWidth="1"/>
    <col min="7179" max="7180" width="11.875" style="9" customWidth="1"/>
    <col min="7181" max="7183" width="12.875" style="9" customWidth="1"/>
    <col min="7184" max="7425" width="11" style="9"/>
    <col min="7426" max="7426" width="7.625" style="9" customWidth="1"/>
    <col min="7427" max="7431" width="11.875" style="9" customWidth="1"/>
    <col min="7432" max="7432" width="12.875" style="9" customWidth="1"/>
    <col min="7433" max="7433" width="12.5" style="9" bestFit="1" customWidth="1"/>
    <col min="7434" max="7434" width="13.25" style="9" customWidth="1"/>
    <col min="7435" max="7436" width="11.875" style="9" customWidth="1"/>
    <col min="7437" max="7439" width="12.875" style="9" customWidth="1"/>
    <col min="7440" max="7681" width="11" style="9"/>
    <col min="7682" max="7682" width="7.625" style="9" customWidth="1"/>
    <col min="7683" max="7687" width="11.875" style="9" customWidth="1"/>
    <col min="7688" max="7688" width="12.875" style="9" customWidth="1"/>
    <col min="7689" max="7689" width="12.5" style="9" bestFit="1" customWidth="1"/>
    <col min="7690" max="7690" width="13.25" style="9" customWidth="1"/>
    <col min="7691" max="7692" width="11.875" style="9" customWidth="1"/>
    <col min="7693" max="7695" width="12.875" style="9" customWidth="1"/>
    <col min="7696" max="7937" width="11" style="9"/>
    <col min="7938" max="7938" width="7.625" style="9" customWidth="1"/>
    <col min="7939" max="7943" width="11.875" style="9" customWidth="1"/>
    <col min="7944" max="7944" width="12.875" style="9" customWidth="1"/>
    <col min="7945" max="7945" width="12.5" style="9" bestFit="1" customWidth="1"/>
    <col min="7946" max="7946" width="13.25" style="9" customWidth="1"/>
    <col min="7947" max="7948" width="11.875" style="9" customWidth="1"/>
    <col min="7949" max="7951" width="12.875" style="9" customWidth="1"/>
    <col min="7952" max="8193" width="11" style="9"/>
    <col min="8194" max="8194" width="7.625" style="9" customWidth="1"/>
    <col min="8195" max="8199" width="11.875" style="9" customWidth="1"/>
    <col min="8200" max="8200" width="12.875" style="9" customWidth="1"/>
    <col min="8201" max="8201" width="12.5" style="9" bestFit="1" customWidth="1"/>
    <col min="8202" max="8202" width="13.25" style="9" customWidth="1"/>
    <col min="8203" max="8204" width="11.875" style="9" customWidth="1"/>
    <col min="8205" max="8207" width="12.875" style="9" customWidth="1"/>
    <col min="8208" max="8449" width="11" style="9"/>
    <col min="8450" max="8450" width="7.625" style="9" customWidth="1"/>
    <col min="8451" max="8455" width="11.875" style="9" customWidth="1"/>
    <col min="8456" max="8456" width="12.875" style="9" customWidth="1"/>
    <col min="8457" max="8457" width="12.5" style="9" bestFit="1" customWidth="1"/>
    <col min="8458" max="8458" width="13.25" style="9" customWidth="1"/>
    <col min="8459" max="8460" width="11.875" style="9" customWidth="1"/>
    <col min="8461" max="8463" width="12.875" style="9" customWidth="1"/>
    <col min="8464" max="8705" width="11" style="9"/>
    <col min="8706" max="8706" width="7.625" style="9" customWidth="1"/>
    <col min="8707" max="8711" width="11.875" style="9" customWidth="1"/>
    <col min="8712" max="8712" width="12.875" style="9" customWidth="1"/>
    <col min="8713" max="8713" width="12.5" style="9" bestFit="1" customWidth="1"/>
    <col min="8714" max="8714" width="13.25" style="9" customWidth="1"/>
    <col min="8715" max="8716" width="11.875" style="9" customWidth="1"/>
    <col min="8717" max="8719" width="12.875" style="9" customWidth="1"/>
    <col min="8720" max="8961" width="11" style="9"/>
    <col min="8962" max="8962" width="7.625" style="9" customWidth="1"/>
    <col min="8963" max="8967" width="11.875" style="9" customWidth="1"/>
    <col min="8968" max="8968" width="12.875" style="9" customWidth="1"/>
    <col min="8969" max="8969" width="12.5" style="9" bestFit="1" customWidth="1"/>
    <col min="8970" max="8970" width="13.25" style="9" customWidth="1"/>
    <col min="8971" max="8972" width="11.875" style="9" customWidth="1"/>
    <col min="8973" max="8975" width="12.875" style="9" customWidth="1"/>
    <col min="8976" max="9217" width="11" style="9"/>
    <col min="9218" max="9218" width="7.625" style="9" customWidth="1"/>
    <col min="9219" max="9223" width="11.875" style="9" customWidth="1"/>
    <col min="9224" max="9224" width="12.875" style="9" customWidth="1"/>
    <col min="9225" max="9225" width="12.5" style="9" bestFit="1" customWidth="1"/>
    <col min="9226" max="9226" width="13.25" style="9" customWidth="1"/>
    <col min="9227" max="9228" width="11.875" style="9" customWidth="1"/>
    <col min="9229" max="9231" width="12.875" style="9" customWidth="1"/>
    <col min="9232" max="9473" width="11" style="9"/>
    <col min="9474" max="9474" width="7.625" style="9" customWidth="1"/>
    <col min="9475" max="9479" width="11.875" style="9" customWidth="1"/>
    <col min="9480" max="9480" width="12.875" style="9" customWidth="1"/>
    <col min="9481" max="9481" width="12.5" style="9" bestFit="1" customWidth="1"/>
    <col min="9482" max="9482" width="13.25" style="9" customWidth="1"/>
    <col min="9483" max="9484" width="11.875" style="9" customWidth="1"/>
    <col min="9485" max="9487" width="12.875" style="9" customWidth="1"/>
    <col min="9488" max="9729" width="11" style="9"/>
    <col min="9730" max="9730" width="7.625" style="9" customWidth="1"/>
    <col min="9731" max="9735" width="11.875" style="9" customWidth="1"/>
    <col min="9736" max="9736" width="12.875" style="9" customWidth="1"/>
    <col min="9737" max="9737" width="12.5" style="9" bestFit="1" customWidth="1"/>
    <col min="9738" max="9738" width="13.25" style="9" customWidth="1"/>
    <col min="9739" max="9740" width="11.875" style="9" customWidth="1"/>
    <col min="9741" max="9743" width="12.875" style="9" customWidth="1"/>
    <col min="9744" max="9985" width="11" style="9"/>
    <col min="9986" max="9986" width="7.625" style="9" customWidth="1"/>
    <col min="9987" max="9991" width="11.875" style="9" customWidth="1"/>
    <col min="9992" max="9992" width="12.875" style="9" customWidth="1"/>
    <col min="9993" max="9993" width="12.5" style="9" bestFit="1" customWidth="1"/>
    <col min="9994" max="9994" width="13.25" style="9" customWidth="1"/>
    <col min="9995" max="9996" width="11.875" style="9" customWidth="1"/>
    <col min="9997" max="9999" width="12.875" style="9" customWidth="1"/>
    <col min="10000" max="10241" width="11" style="9"/>
    <col min="10242" max="10242" width="7.625" style="9" customWidth="1"/>
    <col min="10243" max="10247" width="11.875" style="9" customWidth="1"/>
    <col min="10248" max="10248" width="12.875" style="9" customWidth="1"/>
    <col min="10249" max="10249" width="12.5" style="9" bestFit="1" customWidth="1"/>
    <col min="10250" max="10250" width="13.25" style="9" customWidth="1"/>
    <col min="10251" max="10252" width="11.875" style="9" customWidth="1"/>
    <col min="10253" max="10255" width="12.875" style="9" customWidth="1"/>
    <col min="10256" max="10497" width="11" style="9"/>
    <col min="10498" max="10498" width="7.625" style="9" customWidth="1"/>
    <col min="10499" max="10503" width="11.875" style="9" customWidth="1"/>
    <col min="10504" max="10504" width="12.875" style="9" customWidth="1"/>
    <col min="10505" max="10505" width="12.5" style="9" bestFit="1" customWidth="1"/>
    <col min="10506" max="10506" width="13.25" style="9" customWidth="1"/>
    <col min="10507" max="10508" width="11.875" style="9" customWidth="1"/>
    <col min="10509" max="10511" width="12.875" style="9" customWidth="1"/>
    <col min="10512" max="10753" width="11" style="9"/>
    <col min="10754" max="10754" width="7.625" style="9" customWidth="1"/>
    <col min="10755" max="10759" width="11.875" style="9" customWidth="1"/>
    <col min="10760" max="10760" width="12.875" style="9" customWidth="1"/>
    <col min="10761" max="10761" width="12.5" style="9" bestFit="1" customWidth="1"/>
    <col min="10762" max="10762" width="13.25" style="9" customWidth="1"/>
    <col min="10763" max="10764" width="11.875" style="9" customWidth="1"/>
    <col min="10765" max="10767" width="12.875" style="9" customWidth="1"/>
    <col min="10768" max="11009" width="11" style="9"/>
    <col min="11010" max="11010" width="7.625" style="9" customWidth="1"/>
    <col min="11011" max="11015" width="11.875" style="9" customWidth="1"/>
    <col min="11016" max="11016" width="12.875" style="9" customWidth="1"/>
    <col min="11017" max="11017" width="12.5" style="9" bestFit="1" customWidth="1"/>
    <col min="11018" max="11018" width="13.25" style="9" customWidth="1"/>
    <col min="11019" max="11020" width="11.875" style="9" customWidth="1"/>
    <col min="11021" max="11023" width="12.875" style="9" customWidth="1"/>
    <col min="11024" max="11265" width="11" style="9"/>
    <col min="11266" max="11266" width="7.625" style="9" customWidth="1"/>
    <col min="11267" max="11271" width="11.875" style="9" customWidth="1"/>
    <col min="11272" max="11272" width="12.875" style="9" customWidth="1"/>
    <col min="11273" max="11273" width="12.5" style="9" bestFit="1" customWidth="1"/>
    <col min="11274" max="11274" width="13.25" style="9" customWidth="1"/>
    <col min="11275" max="11276" width="11.875" style="9" customWidth="1"/>
    <col min="11277" max="11279" width="12.875" style="9" customWidth="1"/>
    <col min="11280" max="11521" width="11" style="9"/>
    <col min="11522" max="11522" width="7.625" style="9" customWidth="1"/>
    <col min="11523" max="11527" width="11.875" style="9" customWidth="1"/>
    <col min="11528" max="11528" width="12.875" style="9" customWidth="1"/>
    <col min="11529" max="11529" width="12.5" style="9" bestFit="1" customWidth="1"/>
    <col min="11530" max="11530" width="13.25" style="9" customWidth="1"/>
    <col min="11531" max="11532" width="11.875" style="9" customWidth="1"/>
    <col min="11533" max="11535" width="12.875" style="9" customWidth="1"/>
    <col min="11536" max="11777" width="11" style="9"/>
    <col min="11778" max="11778" width="7.625" style="9" customWidth="1"/>
    <col min="11779" max="11783" width="11.875" style="9" customWidth="1"/>
    <col min="11784" max="11784" width="12.875" style="9" customWidth="1"/>
    <col min="11785" max="11785" width="12.5" style="9" bestFit="1" customWidth="1"/>
    <col min="11786" max="11786" width="13.25" style="9" customWidth="1"/>
    <col min="11787" max="11788" width="11.875" style="9" customWidth="1"/>
    <col min="11789" max="11791" width="12.875" style="9" customWidth="1"/>
    <col min="11792" max="12033" width="11" style="9"/>
    <col min="12034" max="12034" width="7.625" style="9" customWidth="1"/>
    <col min="12035" max="12039" width="11.875" style="9" customWidth="1"/>
    <col min="12040" max="12040" width="12.875" style="9" customWidth="1"/>
    <col min="12041" max="12041" width="12.5" style="9" bestFit="1" customWidth="1"/>
    <col min="12042" max="12042" width="13.25" style="9" customWidth="1"/>
    <col min="12043" max="12044" width="11.875" style="9" customWidth="1"/>
    <col min="12045" max="12047" width="12.875" style="9" customWidth="1"/>
    <col min="12048" max="12289" width="11" style="9"/>
    <col min="12290" max="12290" width="7.625" style="9" customWidth="1"/>
    <col min="12291" max="12295" width="11.875" style="9" customWidth="1"/>
    <col min="12296" max="12296" width="12.875" style="9" customWidth="1"/>
    <col min="12297" max="12297" width="12.5" style="9" bestFit="1" customWidth="1"/>
    <col min="12298" max="12298" width="13.25" style="9" customWidth="1"/>
    <col min="12299" max="12300" width="11.875" style="9" customWidth="1"/>
    <col min="12301" max="12303" width="12.875" style="9" customWidth="1"/>
    <col min="12304" max="12545" width="11" style="9"/>
    <col min="12546" max="12546" width="7.625" style="9" customWidth="1"/>
    <col min="12547" max="12551" width="11.875" style="9" customWidth="1"/>
    <col min="12552" max="12552" width="12.875" style="9" customWidth="1"/>
    <col min="12553" max="12553" width="12.5" style="9" bestFit="1" customWidth="1"/>
    <col min="12554" max="12554" width="13.25" style="9" customWidth="1"/>
    <col min="12555" max="12556" width="11.875" style="9" customWidth="1"/>
    <col min="12557" max="12559" width="12.875" style="9" customWidth="1"/>
    <col min="12560" max="12801" width="11" style="9"/>
    <col min="12802" max="12802" width="7.625" style="9" customWidth="1"/>
    <col min="12803" max="12807" width="11.875" style="9" customWidth="1"/>
    <col min="12808" max="12808" width="12.875" style="9" customWidth="1"/>
    <col min="12809" max="12809" width="12.5" style="9" bestFit="1" customWidth="1"/>
    <col min="12810" max="12810" width="13.25" style="9" customWidth="1"/>
    <col min="12811" max="12812" width="11.875" style="9" customWidth="1"/>
    <col min="12813" max="12815" width="12.875" style="9" customWidth="1"/>
    <col min="12816" max="13057" width="11" style="9"/>
    <col min="13058" max="13058" width="7.625" style="9" customWidth="1"/>
    <col min="13059" max="13063" width="11.875" style="9" customWidth="1"/>
    <col min="13064" max="13064" width="12.875" style="9" customWidth="1"/>
    <col min="13065" max="13065" width="12.5" style="9" bestFit="1" customWidth="1"/>
    <col min="13066" max="13066" width="13.25" style="9" customWidth="1"/>
    <col min="13067" max="13068" width="11.875" style="9" customWidth="1"/>
    <col min="13069" max="13071" width="12.875" style="9" customWidth="1"/>
    <col min="13072" max="13313" width="11" style="9"/>
    <col min="13314" max="13314" width="7.625" style="9" customWidth="1"/>
    <col min="13315" max="13319" width="11.875" style="9" customWidth="1"/>
    <col min="13320" max="13320" width="12.875" style="9" customWidth="1"/>
    <col min="13321" max="13321" width="12.5" style="9" bestFit="1" customWidth="1"/>
    <col min="13322" max="13322" width="13.25" style="9" customWidth="1"/>
    <col min="13323" max="13324" width="11.875" style="9" customWidth="1"/>
    <col min="13325" max="13327" width="12.875" style="9" customWidth="1"/>
    <col min="13328" max="13569" width="11" style="9"/>
    <col min="13570" max="13570" width="7.625" style="9" customWidth="1"/>
    <col min="13571" max="13575" width="11.875" style="9" customWidth="1"/>
    <col min="13576" max="13576" width="12.875" style="9" customWidth="1"/>
    <col min="13577" max="13577" width="12.5" style="9" bestFit="1" customWidth="1"/>
    <col min="13578" max="13578" width="13.25" style="9" customWidth="1"/>
    <col min="13579" max="13580" width="11.875" style="9" customWidth="1"/>
    <col min="13581" max="13583" width="12.875" style="9" customWidth="1"/>
    <col min="13584" max="13825" width="11" style="9"/>
    <col min="13826" max="13826" width="7.625" style="9" customWidth="1"/>
    <col min="13827" max="13831" width="11.875" style="9" customWidth="1"/>
    <col min="13832" max="13832" width="12.875" style="9" customWidth="1"/>
    <col min="13833" max="13833" width="12.5" style="9" bestFit="1" customWidth="1"/>
    <col min="13834" max="13834" width="13.25" style="9" customWidth="1"/>
    <col min="13835" max="13836" width="11.875" style="9" customWidth="1"/>
    <col min="13837" max="13839" width="12.875" style="9" customWidth="1"/>
    <col min="13840" max="14081" width="11" style="9"/>
    <col min="14082" max="14082" width="7.625" style="9" customWidth="1"/>
    <col min="14083" max="14087" width="11.875" style="9" customWidth="1"/>
    <col min="14088" max="14088" width="12.875" style="9" customWidth="1"/>
    <col min="14089" max="14089" width="12.5" style="9" bestFit="1" customWidth="1"/>
    <col min="14090" max="14090" width="13.25" style="9" customWidth="1"/>
    <col min="14091" max="14092" width="11.875" style="9" customWidth="1"/>
    <col min="14093" max="14095" width="12.875" style="9" customWidth="1"/>
    <col min="14096" max="14337" width="11" style="9"/>
    <col min="14338" max="14338" width="7.625" style="9" customWidth="1"/>
    <col min="14339" max="14343" width="11.875" style="9" customWidth="1"/>
    <col min="14344" max="14344" width="12.875" style="9" customWidth="1"/>
    <col min="14345" max="14345" width="12.5" style="9" bestFit="1" customWidth="1"/>
    <col min="14346" max="14346" width="13.25" style="9" customWidth="1"/>
    <col min="14347" max="14348" width="11.875" style="9" customWidth="1"/>
    <col min="14349" max="14351" width="12.875" style="9" customWidth="1"/>
    <col min="14352" max="14593" width="11" style="9"/>
    <col min="14594" max="14594" width="7.625" style="9" customWidth="1"/>
    <col min="14595" max="14599" width="11.875" style="9" customWidth="1"/>
    <col min="14600" max="14600" width="12.875" style="9" customWidth="1"/>
    <col min="14601" max="14601" width="12.5" style="9" bestFit="1" customWidth="1"/>
    <col min="14602" max="14602" width="13.25" style="9" customWidth="1"/>
    <col min="14603" max="14604" width="11.875" style="9" customWidth="1"/>
    <col min="14605" max="14607" width="12.875" style="9" customWidth="1"/>
    <col min="14608" max="14849" width="11" style="9"/>
    <col min="14850" max="14850" width="7.625" style="9" customWidth="1"/>
    <col min="14851" max="14855" width="11.875" style="9" customWidth="1"/>
    <col min="14856" max="14856" width="12.875" style="9" customWidth="1"/>
    <col min="14857" max="14857" width="12.5" style="9" bestFit="1" customWidth="1"/>
    <col min="14858" max="14858" width="13.25" style="9" customWidth="1"/>
    <col min="14859" max="14860" width="11.875" style="9" customWidth="1"/>
    <col min="14861" max="14863" width="12.875" style="9" customWidth="1"/>
    <col min="14864" max="15105" width="11" style="9"/>
    <col min="15106" max="15106" width="7.625" style="9" customWidth="1"/>
    <col min="15107" max="15111" width="11.875" style="9" customWidth="1"/>
    <col min="15112" max="15112" width="12.875" style="9" customWidth="1"/>
    <col min="15113" max="15113" width="12.5" style="9" bestFit="1" customWidth="1"/>
    <col min="15114" max="15114" width="13.25" style="9" customWidth="1"/>
    <col min="15115" max="15116" width="11.875" style="9" customWidth="1"/>
    <col min="15117" max="15119" width="12.875" style="9" customWidth="1"/>
    <col min="15120" max="15361" width="11" style="9"/>
    <col min="15362" max="15362" width="7.625" style="9" customWidth="1"/>
    <col min="15363" max="15367" width="11.875" style="9" customWidth="1"/>
    <col min="15368" max="15368" width="12.875" style="9" customWidth="1"/>
    <col min="15369" max="15369" width="12.5" style="9" bestFit="1" customWidth="1"/>
    <col min="15370" max="15370" width="13.25" style="9" customWidth="1"/>
    <col min="15371" max="15372" width="11.875" style="9" customWidth="1"/>
    <col min="15373" max="15375" width="12.875" style="9" customWidth="1"/>
    <col min="15376" max="15617" width="11" style="9"/>
    <col min="15618" max="15618" width="7.625" style="9" customWidth="1"/>
    <col min="15619" max="15623" width="11.875" style="9" customWidth="1"/>
    <col min="15624" max="15624" width="12.875" style="9" customWidth="1"/>
    <col min="15625" max="15625" width="12.5" style="9" bestFit="1" customWidth="1"/>
    <col min="15626" max="15626" width="13.25" style="9" customWidth="1"/>
    <col min="15627" max="15628" width="11.875" style="9" customWidth="1"/>
    <col min="15629" max="15631" width="12.875" style="9" customWidth="1"/>
    <col min="15632" max="15873" width="11" style="9"/>
    <col min="15874" max="15874" width="7.625" style="9" customWidth="1"/>
    <col min="15875" max="15879" width="11.875" style="9" customWidth="1"/>
    <col min="15880" max="15880" width="12.875" style="9" customWidth="1"/>
    <col min="15881" max="15881" width="12.5" style="9" bestFit="1" customWidth="1"/>
    <col min="15882" max="15882" width="13.25" style="9" customWidth="1"/>
    <col min="15883" max="15884" width="11.875" style="9" customWidth="1"/>
    <col min="15885" max="15887" width="12.875" style="9" customWidth="1"/>
    <col min="15888" max="16129" width="11" style="9"/>
    <col min="16130" max="16130" width="7.625" style="9" customWidth="1"/>
    <col min="16131" max="16135" width="11.875" style="9" customWidth="1"/>
    <col min="16136" max="16136" width="12.875" style="9" customWidth="1"/>
    <col min="16137" max="16137" width="12.5" style="9" bestFit="1" customWidth="1"/>
    <col min="16138" max="16138" width="13.25" style="9" customWidth="1"/>
    <col min="16139" max="16140" width="11.875" style="9" customWidth="1"/>
    <col min="16141" max="16143" width="12.875" style="9" customWidth="1"/>
    <col min="16144" max="16384" width="11" style="9"/>
  </cols>
  <sheetData>
    <row r="3" spans="1:18" ht="28.5" customHeight="1">
      <c r="B3" s="68"/>
      <c r="C3" s="132" t="s">
        <v>20</v>
      </c>
      <c r="D3" s="132"/>
      <c r="E3" s="132"/>
      <c r="F3" s="132"/>
      <c r="G3" s="132"/>
      <c r="H3" s="132" t="str">
        <f>'Recaudac.mensual'!I3</f>
        <v>Marzo</v>
      </c>
      <c r="I3" s="132"/>
      <c r="J3" s="132"/>
      <c r="K3" s="132"/>
      <c r="L3" s="132"/>
      <c r="M3" s="132"/>
      <c r="N3" s="12">
        <f>+'Recaudac.mensual'!O3</f>
        <v>2024</v>
      </c>
      <c r="O3" s="68"/>
    </row>
    <row r="4" spans="1:18" ht="6" customHeight="1" thickBot="1"/>
    <row r="5" spans="1:18" ht="27" thickTop="1" thickBot="1">
      <c r="A5" s="13" t="s">
        <v>2</v>
      </c>
      <c r="B5" s="14" t="s">
        <v>3</v>
      </c>
      <c r="C5" s="15" t="s">
        <v>23</v>
      </c>
      <c r="D5" s="15" t="s">
        <v>24</v>
      </c>
      <c r="E5" s="16" t="s">
        <v>25</v>
      </c>
      <c r="F5" s="16" t="s">
        <v>26</v>
      </c>
      <c r="G5" s="16" t="s">
        <v>27</v>
      </c>
      <c r="H5" s="16" t="s">
        <v>28</v>
      </c>
      <c r="I5" s="16" t="s">
        <v>29</v>
      </c>
      <c r="J5" s="16" t="s">
        <v>30</v>
      </c>
      <c r="K5" s="16" t="s">
        <v>31</v>
      </c>
      <c r="L5" s="16" t="s">
        <v>34</v>
      </c>
      <c r="M5" s="18" t="s">
        <v>4</v>
      </c>
      <c r="N5" s="18" t="s">
        <v>5</v>
      </c>
      <c r="O5" s="19" t="s">
        <v>33</v>
      </c>
    </row>
    <row r="6" spans="1:18" ht="14.25" thickTop="1" thickBot="1">
      <c r="A6" s="20"/>
      <c r="B6" s="21"/>
      <c r="C6" s="20"/>
      <c r="D6" s="20"/>
      <c r="E6" s="20"/>
      <c r="F6" s="20"/>
      <c r="G6" s="20"/>
      <c r="H6" s="20"/>
      <c r="I6" s="22"/>
      <c r="J6" s="22"/>
      <c r="K6" s="22"/>
      <c r="L6" s="22"/>
      <c r="M6" s="23"/>
      <c r="N6" s="23"/>
      <c r="O6" s="69"/>
    </row>
    <row r="7" spans="1:18" ht="13.5" thickTop="1">
      <c r="A7" s="70" t="s">
        <v>6</v>
      </c>
      <c r="B7" s="71">
        <v>44927</v>
      </c>
      <c r="C7" s="72">
        <v>855145.42000000016</v>
      </c>
      <c r="D7" s="27">
        <v>867898.55</v>
      </c>
      <c r="E7" s="27">
        <v>1308775.8600000001</v>
      </c>
      <c r="F7" s="27">
        <v>383676.69</v>
      </c>
      <c r="G7" s="27">
        <v>1060045.6100000001</v>
      </c>
      <c r="H7" s="27">
        <v>121837.2</v>
      </c>
      <c r="I7" s="27">
        <v>768046.39</v>
      </c>
      <c r="J7" s="27">
        <v>25409.22</v>
      </c>
      <c r="K7" s="73">
        <v>776387.65</v>
      </c>
      <c r="L7" s="74">
        <v>148671.67000000001</v>
      </c>
      <c r="M7" s="75">
        <v>6315894.2599999998</v>
      </c>
      <c r="N7" s="76">
        <v>461659.54</v>
      </c>
      <c r="O7" s="76">
        <v>6777553.7999999998</v>
      </c>
    </row>
    <row r="8" spans="1:18" ht="13.5" thickBot="1">
      <c r="A8" s="77"/>
      <c r="B8" s="78">
        <v>45292</v>
      </c>
      <c r="C8" s="79">
        <v>969965.39999999991</v>
      </c>
      <c r="D8" s="31">
        <v>955968.52</v>
      </c>
      <c r="E8" s="31">
        <v>1452414.59</v>
      </c>
      <c r="F8" s="31">
        <v>486955.46</v>
      </c>
      <c r="G8" s="31">
        <v>1188581.03</v>
      </c>
      <c r="H8" s="31">
        <v>150384.39000000001</v>
      </c>
      <c r="I8" s="31">
        <v>835307.45</v>
      </c>
      <c r="J8" s="31">
        <v>30963.41</v>
      </c>
      <c r="K8" s="80">
        <v>839959.31</v>
      </c>
      <c r="L8" s="80">
        <v>218637.14</v>
      </c>
      <c r="M8" s="81">
        <v>7129136.7000000002</v>
      </c>
      <c r="N8" s="82">
        <v>622308.37999999989</v>
      </c>
      <c r="O8" s="82">
        <v>7751445.0800000001</v>
      </c>
    </row>
    <row r="9" spans="1:18" ht="13.5" thickTop="1">
      <c r="A9" s="83" t="s">
        <v>7</v>
      </c>
      <c r="B9" s="71">
        <v>44958</v>
      </c>
      <c r="C9" s="84">
        <v>1664290.87</v>
      </c>
      <c r="D9" s="35">
        <v>1676128.09</v>
      </c>
      <c r="E9" s="35">
        <v>2568671.64</v>
      </c>
      <c r="F9" s="35">
        <v>761967.49</v>
      </c>
      <c r="G9" s="35">
        <v>2104016.2800000003</v>
      </c>
      <c r="H9" s="35">
        <v>246065.82</v>
      </c>
      <c r="I9" s="34">
        <v>1503720.3</v>
      </c>
      <c r="J9" s="34">
        <v>50975</v>
      </c>
      <c r="K9" s="85">
        <v>1528809.74</v>
      </c>
      <c r="L9" s="85">
        <v>303306.81000000006</v>
      </c>
      <c r="M9" s="86">
        <v>12407952.040000003</v>
      </c>
      <c r="N9" s="86">
        <v>1369260.84</v>
      </c>
      <c r="O9" s="86">
        <v>13777212.880000003</v>
      </c>
      <c r="R9" s="10"/>
    </row>
    <row r="10" spans="1:18" ht="13.5" thickBot="1">
      <c r="A10" s="87"/>
      <c r="B10" s="78">
        <v>45323</v>
      </c>
      <c r="C10" s="124">
        <v>2004733.8900000001</v>
      </c>
      <c r="D10" s="125">
        <v>1992203.8599999999</v>
      </c>
      <c r="E10" s="125">
        <v>2980724.35</v>
      </c>
      <c r="F10" s="125">
        <v>1032086.47</v>
      </c>
      <c r="G10" s="125">
        <v>2435198.2599999998</v>
      </c>
      <c r="H10" s="125">
        <v>323870.71000000002</v>
      </c>
      <c r="I10" s="125">
        <v>1757173.51</v>
      </c>
      <c r="J10" s="125">
        <v>67752.31</v>
      </c>
      <c r="K10" s="126">
        <v>1723032.08</v>
      </c>
      <c r="L10" s="126">
        <v>452199.97</v>
      </c>
      <c r="M10" s="82">
        <v>14768975.41</v>
      </c>
      <c r="N10" s="81">
        <v>1337117.4499999997</v>
      </c>
      <c r="O10" s="81">
        <v>16106092.859999999</v>
      </c>
    </row>
    <row r="11" spans="1:18" ht="13.5" thickTop="1">
      <c r="A11" s="93" t="s">
        <v>8</v>
      </c>
      <c r="B11" s="71">
        <v>44986</v>
      </c>
      <c r="C11" s="94">
        <v>2863177.33</v>
      </c>
      <c r="D11" s="34">
        <v>2901425.52</v>
      </c>
      <c r="E11" s="34">
        <v>4341582.99</v>
      </c>
      <c r="F11" s="34">
        <v>1350158.3</v>
      </c>
      <c r="G11" s="34">
        <v>3564629.1900000004</v>
      </c>
      <c r="H11" s="34">
        <v>412265.26</v>
      </c>
      <c r="I11" s="34">
        <v>2605763.4699999997</v>
      </c>
      <c r="J11" s="34">
        <v>93480.320000000007</v>
      </c>
      <c r="K11" s="85">
        <v>2566378.66</v>
      </c>
      <c r="L11" s="85">
        <v>590465.32000000007</v>
      </c>
      <c r="M11" s="86">
        <v>21289326.360000003</v>
      </c>
      <c r="N11" s="95">
        <v>2125458.9525971408</v>
      </c>
      <c r="O11" s="95">
        <v>23414785.312597144</v>
      </c>
    </row>
    <row r="12" spans="1:18" ht="13.5" thickBot="1">
      <c r="A12" s="87"/>
      <c r="B12" s="78">
        <v>45352</v>
      </c>
      <c r="C12" s="124">
        <v>3286536.94</v>
      </c>
      <c r="D12" s="125">
        <v>3274409.37</v>
      </c>
      <c r="E12" s="125">
        <v>4879196.3900000006</v>
      </c>
      <c r="F12" s="125">
        <v>1673437.31</v>
      </c>
      <c r="G12" s="125">
        <v>4019753.5</v>
      </c>
      <c r="H12" s="125">
        <v>514540.77</v>
      </c>
      <c r="I12" s="125">
        <v>2929084.51</v>
      </c>
      <c r="J12" s="125">
        <v>112637.37</v>
      </c>
      <c r="K12" s="126">
        <v>2784501.95</v>
      </c>
      <c r="L12" s="126">
        <v>822245.06</v>
      </c>
      <c r="M12" s="82">
        <v>24296343.169999998</v>
      </c>
      <c r="N12" s="81">
        <v>2119551.09</v>
      </c>
      <c r="O12" s="81">
        <v>26415894.259999998</v>
      </c>
    </row>
    <row r="13" spans="1:18" ht="13.5" thickTop="1">
      <c r="A13" s="93" t="s">
        <v>9</v>
      </c>
      <c r="B13" s="71">
        <v>45017</v>
      </c>
      <c r="C13" s="94">
        <v>3656685.9</v>
      </c>
      <c r="D13" s="34">
        <v>3709741.7949999999</v>
      </c>
      <c r="E13" s="34">
        <v>5589066.1900000004</v>
      </c>
      <c r="F13" s="34">
        <v>1774621.365</v>
      </c>
      <c r="G13" s="34">
        <v>4602305.7700000005</v>
      </c>
      <c r="H13" s="34">
        <v>549375.63500000001</v>
      </c>
      <c r="I13" s="34">
        <v>3325448.4049999998</v>
      </c>
      <c r="J13" s="34">
        <v>130471.535</v>
      </c>
      <c r="K13" s="85">
        <v>3286901.14</v>
      </c>
      <c r="L13" s="85">
        <v>780903.72500000009</v>
      </c>
      <c r="M13" s="86">
        <v>27405521.460000008</v>
      </c>
      <c r="N13" s="86">
        <v>2962851.5325971409</v>
      </c>
      <c r="O13" s="86">
        <v>30368372.992597148</v>
      </c>
    </row>
    <row r="14" spans="1:18" ht="13.5" thickBot="1">
      <c r="A14" s="87"/>
      <c r="B14" s="78">
        <v>45383</v>
      </c>
      <c r="C14" s="88">
        <v>969965.39999999991</v>
      </c>
      <c r="D14" s="89">
        <v>955968.52</v>
      </c>
      <c r="E14" s="89">
        <v>1452414.59</v>
      </c>
      <c r="F14" s="89">
        <v>486955.46</v>
      </c>
      <c r="G14" s="89">
        <v>1188581.03</v>
      </c>
      <c r="H14" s="89">
        <v>150384.39000000001</v>
      </c>
      <c r="I14" s="89">
        <v>835307.45</v>
      </c>
      <c r="J14" s="89">
        <v>30963.41</v>
      </c>
      <c r="K14" s="90">
        <v>839959.31</v>
      </c>
      <c r="L14" s="90"/>
      <c r="M14" s="91">
        <v>6910499.5600000005</v>
      </c>
      <c r="N14" s="92">
        <v>622308.37999999989</v>
      </c>
      <c r="O14" s="92">
        <v>7532807.9400000004</v>
      </c>
    </row>
    <row r="15" spans="1:18" ht="13.5" thickTop="1">
      <c r="A15" s="93" t="s">
        <v>10</v>
      </c>
      <c r="B15" s="71">
        <v>45047</v>
      </c>
      <c r="C15" s="96">
        <v>4582421.7</v>
      </c>
      <c r="D15" s="97">
        <v>4659341.5250000004</v>
      </c>
      <c r="E15" s="97">
        <v>7076598.8100000005</v>
      </c>
      <c r="F15" s="97">
        <v>2284106.3250000002</v>
      </c>
      <c r="G15" s="97">
        <v>5838961.4500000002</v>
      </c>
      <c r="H15" s="97">
        <v>706605.375</v>
      </c>
      <c r="I15" s="97">
        <v>4182071.0349999997</v>
      </c>
      <c r="J15" s="97">
        <v>169293.16500000001</v>
      </c>
      <c r="K15" s="98">
        <v>4118340.93</v>
      </c>
      <c r="L15" s="98">
        <v>985869.26500000013</v>
      </c>
      <c r="M15" s="86">
        <v>34603609.580000006</v>
      </c>
      <c r="N15" s="95">
        <v>3782481.6322607864</v>
      </c>
      <c r="O15" s="95">
        <v>38386091.21226079</v>
      </c>
    </row>
    <row r="16" spans="1:18" ht="13.5" thickBot="1">
      <c r="A16" s="87"/>
      <c r="B16" s="78">
        <v>45413</v>
      </c>
      <c r="C16" s="99">
        <v>969965.39999999991</v>
      </c>
      <c r="D16" s="100">
        <v>955968.52</v>
      </c>
      <c r="E16" s="100">
        <v>1452414.59</v>
      </c>
      <c r="F16" s="100">
        <v>486955.46</v>
      </c>
      <c r="G16" s="100">
        <v>1188581.03</v>
      </c>
      <c r="H16" s="100">
        <v>150384.39000000001</v>
      </c>
      <c r="I16" s="100">
        <v>835307.45</v>
      </c>
      <c r="J16" s="100">
        <v>30963.41</v>
      </c>
      <c r="K16" s="101">
        <v>839959.31</v>
      </c>
      <c r="L16" s="101">
        <v>0</v>
      </c>
      <c r="M16" s="91">
        <v>6910499.5600000005</v>
      </c>
      <c r="N16" s="91">
        <v>622308.37999999989</v>
      </c>
      <c r="O16" s="91">
        <v>7532807.9400000004</v>
      </c>
    </row>
    <row r="17" spans="1:19" ht="13.5" thickTop="1">
      <c r="A17" s="93" t="s">
        <v>11</v>
      </c>
      <c r="B17" s="71">
        <v>45078</v>
      </c>
      <c r="C17" s="102">
        <v>5481413.3200000003</v>
      </c>
      <c r="D17" s="103">
        <v>5558349.1750000007</v>
      </c>
      <c r="E17" s="103">
        <v>8467056.4199999999</v>
      </c>
      <c r="F17" s="103">
        <v>2812391.0250000004</v>
      </c>
      <c r="G17" s="103">
        <v>7019342.8700000001</v>
      </c>
      <c r="H17" s="103">
        <v>876596.17500000005</v>
      </c>
      <c r="I17" s="103">
        <v>5014614.2949999999</v>
      </c>
      <c r="J17" s="103">
        <v>217193.255</v>
      </c>
      <c r="K17" s="104">
        <v>4922398.9400000004</v>
      </c>
      <c r="L17" s="104">
        <v>1191867.1050000002</v>
      </c>
      <c r="M17" s="105">
        <v>40369355.475000001</v>
      </c>
      <c r="N17" s="106">
        <v>4838426.1822607862</v>
      </c>
      <c r="O17" s="106">
        <v>45207781.65726079</v>
      </c>
    </row>
    <row r="18" spans="1:19" ht="13.5" thickBot="1">
      <c r="A18" s="107"/>
      <c r="B18" s="78">
        <v>45444</v>
      </c>
      <c r="C18" s="99">
        <v>969965.39999999991</v>
      </c>
      <c r="D18" s="100">
        <v>955968.52</v>
      </c>
      <c r="E18" s="100">
        <v>1452414.59</v>
      </c>
      <c r="F18" s="100">
        <v>486955.46</v>
      </c>
      <c r="G18" s="100">
        <v>1188581.03</v>
      </c>
      <c r="H18" s="100">
        <v>150384.39000000001</v>
      </c>
      <c r="I18" s="100">
        <v>835307.45</v>
      </c>
      <c r="J18" s="100">
        <v>30963.41</v>
      </c>
      <c r="K18" s="101">
        <v>839959.31</v>
      </c>
      <c r="L18" s="101">
        <v>0</v>
      </c>
      <c r="M18" s="91">
        <v>6910499.5600000005</v>
      </c>
      <c r="N18" s="91">
        <v>622308.37999999989</v>
      </c>
      <c r="O18" s="91">
        <v>7532807.9400000004</v>
      </c>
      <c r="S18" s="10"/>
    </row>
    <row r="19" spans="1:19" ht="13.5" thickTop="1">
      <c r="A19" s="93" t="s">
        <v>12</v>
      </c>
      <c r="B19" s="71">
        <v>45108</v>
      </c>
      <c r="C19" s="94">
        <v>6223012.0600000005</v>
      </c>
      <c r="D19" s="34">
        <v>6346478.1850000005</v>
      </c>
      <c r="E19" s="34">
        <v>9707574.3399999999</v>
      </c>
      <c r="F19" s="34">
        <v>3274720.8150000004</v>
      </c>
      <c r="G19" s="34">
        <v>8095368.0600000005</v>
      </c>
      <c r="H19" s="34">
        <v>1032620.125</v>
      </c>
      <c r="I19" s="34">
        <v>5744544.6950000003</v>
      </c>
      <c r="J19" s="34">
        <v>255623.57500000001</v>
      </c>
      <c r="K19" s="85">
        <v>5638823.6300000008</v>
      </c>
      <c r="L19" s="85">
        <v>1399946.7250000001</v>
      </c>
      <c r="M19" s="105">
        <v>46318765.485000007</v>
      </c>
      <c r="N19" s="95">
        <v>5959388.7335474109</v>
      </c>
      <c r="O19" s="95">
        <v>52278154.218547419</v>
      </c>
    </row>
    <row r="20" spans="1:19" ht="13.5" thickBot="1">
      <c r="A20" s="87"/>
      <c r="B20" s="78">
        <v>45474</v>
      </c>
      <c r="C20" s="99">
        <v>969965.39999999991</v>
      </c>
      <c r="D20" s="100">
        <v>955968.52</v>
      </c>
      <c r="E20" s="100">
        <v>1452414.59</v>
      </c>
      <c r="F20" s="100">
        <v>486955.46</v>
      </c>
      <c r="G20" s="100">
        <v>1188581.03</v>
      </c>
      <c r="H20" s="100">
        <v>150384.39000000001</v>
      </c>
      <c r="I20" s="100">
        <v>835307.45</v>
      </c>
      <c r="J20" s="100">
        <v>30963.41</v>
      </c>
      <c r="K20" s="101">
        <v>839959.31</v>
      </c>
      <c r="L20" s="101">
        <v>0</v>
      </c>
      <c r="M20" s="91">
        <v>6910499.5600000005</v>
      </c>
      <c r="N20" s="91">
        <v>622308.37999999989</v>
      </c>
      <c r="O20" s="91">
        <v>7532807.9400000004</v>
      </c>
    </row>
    <row r="21" spans="1:19" ht="13.5" thickTop="1">
      <c r="A21" s="93" t="s">
        <v>13</v>
      </c>
      <c r="B21" s="71">
        <v>45139</v>
      </c>
      <c r="C21" s="94">
        <v>6845629.5300000003</v>
      </c>
      <c r="D21" s="34">
        <v>6947157.8850000007</v>
      </c>
      <c r="E21" s="34">
        <v>10701706.6</v>
      </c>
      <c r="F21" s="34">
        <v>3677606.1450000005</v>
      </c>
      <c r="G21" s="34">
        <v>9008706.2300000004</v>
      </c>
      <c r="H21" s="34">
        <v>1162673.7949999999</v>
      </c>
      <c r="I21" s="34">
        <v>6285694.9050000003</v>
      </c>
      <c r="J21" s="34">
        <v>291206.77500000002</v>
      </c>
      <c r="K21" s="85">
        <v>6184394.580000001</v>
      </c>
      <c r="L21" s="85">
        <v>1598413.6150000002</v>
      </c>
      <c r="M21" s="105">
        <v>51104776.445</v>
      </c>
      <c r="N21" s="95">
        <v>7041095.7435474107</v>
      </c>
      <c r="O21" s="95">
        <v>58145872.18854741</v>
      </c>
    </row>
    <row r="22" spans="1:19" ht="13.5" thickBot="1">
      <c r="A22" s="77"/>
      <c r="B22" s="78">
        <v>45505</v>
      </c>
      <c r="C22" s="99">
        <v>969965.39999999991</v>
      </c>
      <c r="D22" s="100">
        <v>955968.52</v>
      </c>
      <c r="E22" s="100">
        <v>1452414.59</v>
      </c>
      <c r="F22" s="100">
        <v>486955.46</v>
      </c>
      <c r="G22" s="100">
        <v>1188581.03</v>
      </c>
      <c r="H22" s="100">
        <v>150384.39000000001</v>
      </c>
      <c r="I22" s="100">
        <v>835307.45</v>
      </c>
      <c r="J22" s="100">
        <v>30963.41</v>
      </c>
      <c r="K22" s="101">
        <v>839959.31</v>
      </c>
      <c r="L22" s="101">
        <v>0</v>
      </c>
      <c r="M22" s="91">
        <v>6910499.5600000005</v>
      </c>
      <c r="N22" s="91">
        <v>622308.37999999989</v>
      </c>
      <c r="O22" s="91">
        <v>7532807.9400000004</v>
      </c>
    </row>
    <row r="23" spans="1:19" ht="13.5" thickTop="1">
      <c r="A23" s="93" t="s">
        <v>1</v>
      </c>
      <c r="B23" s="71">
        <v>45170</v>
      </c>
      <c r="C23" s="94">
        <v>7756863.9100000001</v>
      </c>
      <c r="D23" s="34">
        <v>7810042.7150000008</v>
      </c>
      <c r="E23" s="34">
        <v>12081749.949999999</v>
      </c>
      <c r="F23" s="34">
        <v>4222649.5450000009</v>
      </c>
      <c r="G23" s="34">
        <v>10192654.630000001</v>
      </c>
      <c r="H23" s="34">
        <v>1348051.5149999999</v>
      </c>
      <c r="I23" s="34">
        <v>7081901.585</v>
      </c>
      <c r="J23" s="34">
        <v>330470.09500000003</v>
      </c>
      <c r="K23" s="85">
        <v>6976818.290000001</v>
      </c>
      <c r="L23" s="85">
        <v>1811351.7050000003</v>
      </c>
      <c r="M23" s="108">
        <v>57801202.234999999</v>
      </c>
      <c r="N23" s="95">
        <v>7835692.8935474101</v>
      </c>
      <c r="O23" s="95">
        <v>65636895.128547408</v>
      </c>
    </row>
    <row r="24" spans="1:19" ht="13.5" thickBot="1">
      <c r="A24" s="87"/>
      <c r="B24" s="78">
        <v>45536</v>
      </c>
      <c r="C24" s="99">
        <v>969965.39999999991</v>
      </c>
      <c r="D24" s="100">
        <v>955968.52</v>
      </c>
      <c r="E24" s="100">
        <v>1452414.59</v>
      </c>
      <c r="F24" s="100">
        <v>486955.46</v>
      </c>
      <c r="G24" s="100">
        <v>1188581.03</v>
      </c>
      <c r="H24" s="100">
        <v>150384.39000000001</v>
      </c>
      <c r="I24" s="100">
        <v>835307.45</v>
      </c>
      <c r="J24" s="100">
        <v>30963.41</v>
      </c>
      <c r="K24" s="101">
        <v>839959.31</v>
      </c>
      <c r="L24" s="101">
        <v>0</v>
      </c>
      <c r="M24" s="91">
        <v>6910499.5600000005</v>
      </c>
      <c r="N24" s="91">
        <v>622308.37999999989</v>
      </c>
      <c r="O24" s="91">
        <v>7532807.9400000004</v>
      </c>
    </row>
    <row r="25" spans="1:19" ht="13.5" thickTop="1">
      <c r="A25" s="93" t="s">
        <v>14</v>
      </c>
      <c r="B25" s="71">
        <v>45200</v>
      </c>
      <c r="C25" s="94">
        <v>8750385.7599999998</v>
      </c>
      <c r="D25" s="34">
        <v>8808855.0449999999</v>
      </c>
      <c r="E25" s="34">
        <v>13673664.389999999</v>
      </c>
      <c r="F25" s="34">
        <v>4803366.8250000011</v>
      </c>
      <c r="G25" s="34">
        <v>11527422.430000002</v>
      </c>
      <c r="H25" s="34">
        <v>1527915.2749999999</v>
      </c>
      <c r="I25" s="34">
        <v>7993832.4950000001</v>
      </c>
      <c r="J25" s="34">
        <v>373181.34500000003</v>
      </c>
      <c r="K25" s="85">
        <v>7868618.9000000013</v>
      </c>
      <c r="L25" s="85">
        <v>2054698.6550000003</v>
      </c>
      <c r="M25" s="108">
        <v>65327242.464999996</v>
      </c>
      <c r="N25" s="95">
        <v>8714048.6235474106</v>
      </c>
      <c r="O25" s="95">
        <v>74041291.088547409</v>
      </c>
    </row>
    <row r="26" spans="1:19" ht="13.5" thickBot="1">
      <c r="A26" s="87"/>
      <c r="B26" s="78">
        <v>45566</v>
      </c>
      <c r="C26" s="99">
        <v>969965.39999999991</v>
      </c>
      <c r="D26" s="100">
        <v>955968.52</v>
      </c>
      <c r="E26" s="100">
        <v>1452414.59</v>
      </c>
      <c r="F26" s="100">
        <v>486955.46</v>
      </c>
      <c r="G26" s="100">
        <v>1188581.03</v>
      </c>
      <c r="H26" s="100">
        <v>150384.39000000001</v>
      </c>
      <c r="I26" s="100">
        <v>835307.45</v>
      </c>
      <c r="J26" s="100">
        <v>30963.41</v>
      </c>
      <c r="K26" s="101">
        <v>839959.31</v>
      </c>
      <c r="L26" s="101">
        <v>0</v>
      </c>
      <c r="M26" s="91">
        <v>6910499.5600000005</v>
      </c>
      <c r="N26" s="91">
        <v>622308.37999999989</v>
      </c>
      <c r="O26" s="91">
        <v>7532807.9400000004</v>
      </c>
    </row>
    <row r="27" spans="1:19" ht="13.5" thickTop="1">
      <c r="A27" s="83" t="s">
        <v>15</v>
      </c>
      <c r="B27" s="71">
        <v>45231</v>
      </c>
      <c r="C27" s="84">
        <v>9766930.7699999996</v>
      </c>
      <c r="D27" s="35">
        <v>9832807.6050000004</v>
      </c>
      <c r="E27" s="35">
        <v>15252349.289999999</v>
      </c>
      <c r="F27" s="35">
        <v>5342644.3350000009</v>
      </c>
      <c r="G27" s="35">
        <v>12791742.170000002</v>
      </c>
      <c r="H27" s="35">
        <v>1696705.325</v>
      </c>
      <c r="I27" s="35">
        <v>8907560.7850000001</v>
      </c>
      <c r="J27" s="35">
        <v>409404.15500000003</v>
      </c>
      <c r="K27" s="109">
        <v>8760526.2300000004</v>
      </c>
      <c r="L27" s="109">
        <v>2282338.5350000001</v>
      </c>
      <c r="M27" s="105">
        <v>72760670.665000007</v>
      </c>
      <c r="N27" s="86">
        <v>9440946.57454741</v>
      </c>
      <c r="O27" s="86">
        <v>82201617.239547417</v>
      </c>
    </row>
    <row r="28" spans="1:19" ht="13.5" thickBot="1">
      <c r="A28" s="87"/>
      <c r="B28" s="78">
        <v>45597</v>
      </c>
      <c r="C28" s="99">
        <v>969965.39999999991</v>
      </c>
      <c r="D28" s="100">
        <v>955968.52</v>
      </c>
      <c r="E28" s="5">
        <v>1452414.59</v>
      </c>
      <c r="F28" s="5">
        <v>486955.46</v>
      </c>
      <c r="G28" s="5">
        <v>1188581.03</v>
      </c>
      <c r="H28" s="5">
        <v>150384.39000000001</v>
      </c>
      <c r="I28" s="5">
        <v>835307.45</v>
      </c>
      <c r="J28" s="5">
        <v>30963.41</v>
      </c>
      <c r="K28" s="6">
        <v>839959.31</v>
      </c>
      <c r="L28" s="6">
        <v>0</v>
      </c>
      <c r="M28" s="91">
        <v>6910499.5600000005</v>
      </c>
      <c r="N28" s="91">
        <v>622308.37999999989</v>
      </c>
      <c r="O28" s="91">
        <v>7532807.9400000004</v>
      </c>
    </row>
    <row r="29" spans="1:19" ht="13.5" thickTop="1">
      <c r="A29" s="83" t="s">
        <v>16</v>
      </c>
      <c r="B29" s="110">
        <v>45261</v>
      </c>
      <c r="C29" s="1">
        <v>10764675.619999999</v>
      </c>
      <c r="D29" s="2">
        <v>10822141.315000001</v>
      </c>
      <c r="E29" s="2">
        <v>16737769.829999998</v>
      </c>
      <c r="F29" s="2">
        <v>5814212.8150000013</v>
      </c>
      <c r="G29" s="2">
        <v>13997086.210000001</v>
      </c>
      <c r="H29" s="2">
        <v>1845778.7949999999</v>
      </c>
      <c r="I29" s="2">
        <v>9764584.6850000005</v>
      </c>
      <c r="J29" s="2">
        <v>444576.42500000005</v>
      </c>
      <c r="K29" s="3">
        <v>9595708.5500000007</v>
      </c>
      <c r="L29" s="3">
        <v>2520379.9750000001</v>
      </c>
      <c r="M29" s="108">
        <v>79786534.24499999</v>
      </c>
      <c r="N29" s="4">
        <v>10267177.47454741</v>
      </c>
      <c r="O29" s="86">
        <v>90053711.719547406</v>
      </c>
    </row>
    <row r="30" spans="1:19" ht="13.5" thickBot="1">
      <c r="A30" s="111"/>
      <c r="B30" s="112">
        <v>45627</v>
      </c>
      <c r="C30" s="113">
        <v>969965.39999999991</v>
      </c>
      <c r="D30" s="114">
        <v>955968.52</v>
      </c>
      <c r="E30" s="7">
        <v>1452414.59</v>
      </c>
      <c r="F30" s="7">
        <v>486955.46</v>
      </c>
      <c r="G30" s="7">
        <v>1188581.03</v>
      </c>
      <c r="H30" s="7">
        <v>150384.39000000001</v>
      </c>
      <c r="I30" s="7">
        <v>835307.45</v>
      </c>
      <c r="J30" s="7">
        <v>30963.41</v>
      </c>
      <c r="K30" s="8">
        <v>839959.31</v>
      </c>
      <c r="L30" s="8">
        <v>0</v>
      </c>
      <c r="M30" s="115">
        <v>6910499.5600000005</v>
      </c>
      <c r="N30" s="116">
        <v>622308.37999999989</v>
      </c>
      <c r="O30" s="116">
        <v>7532807.9400000004</v>
      </c>
    </row>
    <row r="31" spans="1:19" ht="13.5" thickTop="1">
      <c r="M31" s="117"/>
    </row>
    <row r="33" spans="1:15" ht="18.75" thickBot="1">
      <c r="A33" s="133" t="s">
        <v>21</v>
      </c>
      <c r="B33" s="133"/>
      <c r="C33" s="133"/>
      <c r="D33" s="133"/>
      <c r="E33" s="133"/>
      <c r="F33" s="133"/>
      <c r="G33" s="133"/>
      <c r="H33" s="133"/>
      <c r="I33" s="118"/>
      <c r="J33" s="118"/>
      <c r="K33" s="118"/>
      <c r="L33" s="118"/>
    </row>
    <row r="34" spans="1:15" ht="27" thickTop="1" thickBot="1">
      <c r="A34" s="13" t="s">
        <v>2</v>
      </c>
      <c r="B34" s="44" t="s">
        <v>3</v>
      </c>
      <c r="C34" s="45" t="s">
        <v>23</v>
      </c>
      <c r="D34" s="16" t="s">
        <v>24</v>
      </c>
      <c r="E34" s="16" t="s">
        <v>25</v>
      </c>
      <c r="F34" s="16" t="s">
        <v>26</v>
      </c>
      <c r="G34" s="16" t="s">
        <v>27</v>
      </c>
      <c r="H34" s="16" t="s">
        <v>31</v>
      </c>
      <c r="I34" s="18" t="s">
        <v>5</v>
      </c>
      <c r="J34" s="10"/>
      <c r="K34" s="10"/>
      <c r="L34" s="10"/>
      <c r="M34" s="119"/>
      <c r="N34" s="119"/>
    </row>
    <row r="35" spans="1:15" ht="14.25" thickTop="1" thickBot="1">
      <c r="A35" s="22"/>
      <c r="B35" s="46"/>
      <c r="C35" s="22"/>
      <c r="D35" s="22"/>
      <c r="E35" s="22"/>
      <c r="F35" s="22"/>
      <c r="G35" s="22"/>
      <c r="H35" s="22"/>
      <c r="I35" s="23"/>
    </row>
    <row r="36" spans="1:15" ht="13.5" thickTop="1">
      <c r="A36" s="127" t="s">
        <v>6</v>
      </c>
      <c r="B36" s="47">
        <v>2023</v>
      </c>
      <c r="C36" s="48">
        <v>225906.88567470765</v>
      </c>
      <c r="D36" s="48">
        <v>88314.564851016825</v>
      </c>
      <c r="E36" s="48">
        <v>34184.230866530103</v>
      </c>
      <c r="F36" s="48">
        <v>25161.780101735018</v>
      </c>
      <c r="G36" s="48">
        <v>12836.492036980062</v>
      </c>
      <c r="H36" s="48">
        <v>75255.586469030342</v>
      </c>
      <c r="I36" s="120">
        <v>461659.54</v>
      </c>
    </row>
    <row r="37" spans="1:15">
      <c r="A37" s="130"/>
      <c r="B37" s="51">
        <v>2024</v>
      </c>
      <c r="C37" s="52">
        <v>173312.88382999995</v>
      </c>
      <c r="D37" s="52">
        <v>212580.54260799996</v>
      </c>
      <c r="E37" s="52">
        <v>81086.781913999977</v>
      </c>
      <c r="F37" s="52">
        <v>58683.680233999978</v>
      </c>
      <c r="G37" s="53">
        <v>31364.342351999985</v>
      </c>
      <c r="H37" s="53">
        <v>65280.149061999975</v>
      </c>
      <c r="I37" s="54">
        <v>622308.37999999989</v>
      </c>
      <c r="J37" s="121"/>
      <c r="K37" s="121"/>
      <c r="L37" s="121"/>
      <c r="M37" s="121"/>
      <c r="N37" s="121"/>
      <c r="O37" s="121"/>
    </row>
    <row r="38" spans="1:15">
      <c r="A38" s="130"/>
      <c r="B38" s="51" t="s">
        <v>18</v>
      </c>
      <c r="C38" s="52">
        <v>-52594.001844707702</v>
      </c>
      <c r="D38" s="52">
        <v>124265.97775698313</v>
      </c>
      <c r="E38" s="52">
        <v>46902.551047469875</v>
      </c>
      <c r="F38" s="52">
        <v>33521.900132264956</v>
      </c>
      <c r="G38" s="52">
        <v>18527.850315019925</v>
      </c>
      <c r="H38" s="52">
        <v>-9975.4374070303675</v>
      </c>
      <c r="I38" s="54">
        <v>160648.83999999991</v>
      </c>
    </row>
    <row r="39" spans="1:15" ht="13.5" thickBot="1">
      <c r="A39" s="131"/>
      <c r="B39" s="55" t="s">
        <v>19</v>
      </c>
      <c r="C39" s="56">
        <v>-0.2328127435674533</v>
      </c>
      <c r="D39" s="56">
        <v>1.4070836216723133</v>
      </c>
      <c r="E39" s="56">
        <v>1.3720522550469996</v>
      </c>
      <c r="F39" s="56">
        <v>1.332254713169259</v>
      </c>
      <c r="G39" s="56">
        <v>1.4433733345250315</v>
      </c>
      <c r="H39" s="57">
        <v>-0.13255411159589492</v>
      </c>
      <c r="I39" s="58">
        <v>0.34798119843900532</v>
      </c>
    </row>
    <row r="40" spans="1:15" ht="13.5" thickTop="1">
      <c r="A40" s="127" t="s">
        <v>7</v>
      </c>
      <c r="B40" s="47">
        <v>2023</v>
      </c>
      <c r="C40" s="122">
        <v>471177.87917522923</v>
      </c>
      <c r="D40" s="122">
        <v>420790.80014526332</v>
      </c>
      <c r="E40" s="122">
        <v>156219.40038745504</v>
      </c>
      <c r="F40" s="122">
        <v>116211.7912877014</v>
      </c>
      <c r="G40" s="122">
        <v>58365.382373725763</v>
      </c>
      <c r="H40" s="122">
        <v>146495.58663062542</v>
      </c>
      <c r="I40" s="120">
        <v>1369260.84</v>
      </c>
      <c r="J40" s="64"/>
      <c r="K40" s="64"/>
      <c r="L40" s="64"/>
    </row>
    <row r="41" spans="1:15">
      <c r="A41" s="130"/>
      <c r="B41" s="51">
        <v>2024</v>
      </c>
      <c r="C41" s="52">
        <v>374035.70346838929</v>
      </c>
      <c r="D41" s="52">
        <v>456297.75613552041</v>
      </c>
      <c r="E41" s="52">
        <v>173822.3646381945</v>
      </c>
      <c r="F41" s="52">
        <v>125802.3711681714</v>
      </c>
      <c r="G41" s="52">
        <v>67237.197393946466</v>
      </c>
      <c r="H41" s="52">
        <v>139922.05719577766</v>
      </c>
      <c r="I41" s="54">
        <v>1337117.4499999993</v>
      </c>
      <c r="J41" s="121"/>
      <c r="K41" s="121"/>
      <c r="L41" s="121"/>
      <c r="M41" s="121"/>
      <c r="N41" s="121"/>
      <c r="O41" s="121"/>
    </row>
    <row r="42" spans="1:15">
      <c r="A42" s="130"/>
      <c r="B42" s="51" t="s">
        <v>18</v>
      </c>
      <c r="C42" s="52">
        <v>-97142.175706839946</v>
      </c>
      <c r="D42" s="52">
        <v>35506.955990257091</v>
      </c>
      <c r="E42" s="52">
        <v>17602.96425073946</v>
      </c>
      <c r="F42" s="52">
        <v>9590.5798804700025</v>
      </c>
      <c r="G42" s="52">
        <v>8871.8150202207034</v>
      </c>
      <c r="H42" s="52">
        <v>-6573.5294348477619</v>
      </c>
      <c r="I42" s="54">
        <v>-32143.390000000829</v>
      </c>
    </row>
    <row r="43" spans="1:15" ht="13.5" thickBot="1">
      <c r="A43" s="131"/>
      <c r="B43" s="62" t="s">
        <v>19</v>
      </c>
      <c r="C43" s="56">
        <v>-0.20616879526874637</v>
      </c>
      <c r="D43" s="56">
        <v>8.4381493079220257E-2</v>
      </c>
      <c r="E43" s="56">
        <v>0.11268103837987231</v>
      </c>
      <c r="F43" s="56">
        <v>8.2526736523034439E-2</v>
      </c>
      <c r="G43" s="56">
        <v>0.15200474424056051</v>
      </c>
      <c r="H43" s="57">
        <v>-4.4871859869896877E-2</v>
      </c>
      <c r="I43" s="58">
        <v>-2.3474993997491981E-2</v>
      </c>
    </row>
    <row r="44" spans="1:15" ht="13.5" thickTop="1">
      <c r="A44" s="127" t="s">
        <v>8</v>
      </c>
      <c r="B44" s="47">
        <v>2023</v>
      </c>
      <c r="C44" s="122">
        <v>682778.83616916533</v>
      </c>
      <c r="D44" s="122">
        <v>671185.84518868779</v>
      </c>
      <c r="E44" s="122">
        <v>254932.13110717753</v>
      </c>
      <c r="F44" s="122">
        <v>190193.9629576414</v>
      </c>
      <c r="G44" s="122">
        <v>96576.045975105808</v>
      </c>
      <c r="H44" s="122">
        <v>229792.13119936301</v>
      </c>
      <c r="I44" s="120">
        <v>2125458.9525971408</v>
      </c>
      <c r="J44" s="64"/>
    </row>
    <row r="45" spans="1:15">
      <c r="A45" s="130"/>
      <c r="B45" s="51">
        <v>2024</v>
      </c>
      <c r="C45" s="52">
        <v>593465.41201129218</v>
      </c>
      <c r="D45" s="52">
        <v>722885.72883972689</v>
      </c>
      <c r="E45" s="52">
        <v>275510.73709463852</v>
      </c>
      <c r="F45" s="52">
        <v>199399.95325307306</v>
      </c>
      <c r="G45" s="52">
        <v>106570.58696513971</v>
      </c>
      <c r="H45" s="52">
        <v>221718.67183612933</v>
      </c>
      <c r="I45" s="54">
        <v>2119551.0900000003</v>
      </c>
      <c r="J45" s="121"/>
      <c r="K45" s="121"/>
      <c r="L45" s="121"/>
      <c r="M45" s="121"/>
      <c r="N45" s="121"/>
      <c r="O45" s="121"/>
    </row>
    <row r="46" spans="1:15">
      <c r="A46" s="130"/>
      <c r="B46" s="51" t="s">
        <v>18</v>
      </c>
      <c r="C46" s="52">
        <v>-89313.424157873145</v>
      </c>
      <c r="D46" s="52">
        <v>51699.883651039097</v>
      </c>
      <c r="E46" s="52">
        <v>20578.605987460993</v>
      </c>
      <c r="F46" s="52">
        <v>9205.990295431664</v>
      </c>
      <c r="G46" s="52">
        <v>9994.5409900339</v>
      </c>
      <c r="H46" s="52">
        <v>-8073.4593632336764</v>
      </c>
      <c r="I46" s="54">
        <v>-5907.8625971404836</v>
      </c>
    </row>
    <row r="47" spans="1:15" ht="13.5" thickBot="1">
      <c r="A47" s="131"/>
      <c r="B47" s="62" t="s">
        <v>19</v>
      </c>
      <c r="C47" s="56">
        <v>-0.1308087178843734</v>
      </c>
      <c r="D47" s="56">
        <v>7.7027672769983568E-2</v>
      </c>
      <c r="E47" s="56">
        <v>8.0721899974269692E-2</v>
      </c>
      <c r="F47" s="56">
        <v>4.8403167757127781E-2</v>
      </c>
      <c r="G47" s="56">
        <v>0.10348881950095752</v>
      </c>
      <c r="H47" s="57">
        <v>-3.5133750320759709E-2</v>
      </c>
      <c r="I47" s="58">
        <v>-2.7795703087662776E-3</v>
      </c>
    </row>
    <row r="48" spans="1:15" ht="13.5" thickTop="1">
      <c r="A48" s="127" t="s">
        <v>9</v>
      </c>
      <c r="B48" s="47">
        <v>2023</v>
      </c>
      <c r="C48" s="122">
        <v>896707.95960966486</v>
      </c>
      <c r="D48" s="122">
        <v>955289.8845658676</v>
      </c>
      <c r="E48" s="122">
        <v>368401.39121843979</v>
      </c>
      <c r="F48" s="122">
        <v>279438.95352729748</v>
      </c>
      <c r="G48" s="122">
        <v>147428.35272945702</v>
      </c>
      <c r="H48" s="122">
        <v>315584.99094641401</v>
      </c>
      <c r="I48" s="120">
        <v>2962851.5325971404</v>
      </c>
      <c r="J48" s="64"/>
    </row>
    <row r="49" spans="1:15">
      <c r="A49" s="130"/>
      <c r="B49" s="51">
        <v>2024</v>
      </c>
      <c r="C49" s="52"/>
      <c r="D49" s="52"/>
      <c r="E49" s="52"/>
      <c r="F49" s="52"/>
      <c r="G49" s="52"/>
      <c r="H49" s="52"/>
      <c r="I49" s="54">
        <v>0</v>
      </c>
      <c r="J49" s="121"/>
      <c r="K49" s="121"/>
      <c r="L49" s="121"/>
      <c r="M49" s="121"/>
      <c r="N49" s="121"/>
      <c r="O49" s="121"/>
    </row>
    <row r="50" spans="1:15">
      <c r="A50" s="130"/>
      <c r="B50" s="51" t="s">
        <v>18</v>
      </c>
      <c r="C50" s="52">
        <v>-896707.95960966486</v>
      </c>
      <c r="D50" s="52">
        <v>-955289.8845658676</v>
      </c>
      <c r="E50" s="52">
        <v>-368401.39121843979</v>
      </c>
      <c r="F50" s="52">
        <v>-279438.95352729748</v>
      </c>
      <c r="G50" s="52">
        <v>-147428.35272945702</v>
      </c>
      <c r="H50" s="52">
        <v>-315584.99094641401</v>
      </c>
      <c r="I50" s="54">
        <v>-2962851.5325971404</v>
      </c>
    </row>
    <row r="51" spans="1:15" ht="13.5" thickBot="1">
      <c r="A51" s="131"/>
      <c r="B51" s="62" t="s">
        <v>19</v>
      </c>
      <c r="C51" s="56">
        <v>-1</v>
      </c>
      <c r="D51" s="56">
        <v>-1</v>
      </c>
      <c r="E51" s="56">
        <v>-1</v>
      </c>
      <c r="F51" s="56">
        <v>-1</v>
      </c>
      <c r="G51" s="56">
        <v>-1</v>
      </c>
      <c r="H51" s="57">
        <v>-1</v>
      </c>
      <c r="I51" s="58">
        <v>-1</v>
      </c>
      <c r="J51" s="123"/>
      <c r="K51" s="123"/>
      <c r="L51" s="123"/>
      <c r="M51" s="123"/>
      <c r="N51" s="123"/>
      <c r="O51" s="121"/>
    </row>
    <row r="52" spans="1:15" ht="13.5" thickTop="1">
      <c r="A52" s="127" t="s">
        <v>10</v>
      </c>
      <c r="B52" s="47">
        <v>2022</v>
      </c>
      <c r="C52" s="122">
        <v>1124974.94236599</v>
      </c>
      <c r="D52" s="122">
        <v>1235275.5266109689</v>
      </c>
      <c r="E52" s="122">
        <v>475199.19320461276</v>
      </c>
      <c r="F52" s="122">
        <v>356730.07192557922</v>
      </c>
      <c r="G52" s="122">
        <v>188737.70975250474</v>
      </c>
      <c r="H52" s="122">
        <v>401564.18840113038</v>
      </c>
      <c r="I52" s="120">
        <v>3782481.6322607859</v>
      </c>
      <c r="J52" s="64"/>
    </row>
    <row r="53" spans="1:15">
      <c r="A53" s="130"/>
      <c r="B53" s="51">
        <v>2024</v>
      </c>
      <c r="C53" s="52"/>
      <c r="D53" s="52"/>
      <c r="E53" s="52"/>
      <c r="F53" s="52"/>
      <c r="G53" s="52"/>
      <c r="H53" s="52"/>
      <c r="I53" s="54">
        <v>0</v>
      </c>
      <c r="J53" s="64"/>
    </row>
    <row r="54" spans="1:15">
      <c r="A54" s="130"/>
      <c r="B54" s="51" t="s">
        <v>18</v>
      </c>
      <c r="C54" s="52">
        <v>-1124974.94236599</v>
      </c>
      <c r="D54" s="52">
        <v>-1235275.5266109689</v>
      </c>
      <c r="E54" s="52">
        <v>-475199.19320461276</v>
      </c>
      <c r="F54" s="52">
        <v>-356730.07192557922</v>
      </c>
      <c r="G54" s="52">
        <v>-188737.70975250474</v>
      </c>
      <c r="H54" s="52">
        <v>-401564.18840113038</v>
      </c>
      <c r="I54" s="54">
        <v>-3782481.6322607859</v>
      </c>
      <c r="J54" s="64"/>
    </row>
    <row r="55" spans="1:15" ht="13.5" thickBot="1">
      <c r="A55" s="131"/>
      <c r="B55" s="62" t="s">
        <v>19</v>
      </c>
      <c r="C55" s="56">
        <v>-1</v>
      </c>
      <c r="D55" s="56">
        <v>-1</v>
      </c>
      <c r="E55" s="56">
        <v>-1</v>
      </c>
      <c r="F55" s="56">
        <v>-1</v>
      </c>
      <c r="G55" s="56">
        <v>-1</v>
      </c>
      <c r="H55" s="57">
        <v>-1</v>
      </c>
      <c r="I55" s="58">
        <v>-1</v>
      </c>
    </row>
    <row r="56" spans="1:15" ht="13.5" thickTop="1">
      <c r="A56" s="127" t="s">
        <v>11</v>
      </c>
      <c r="B56" s="47">
        <v>2023</v>
      </c>
      <c r="C56" s="122">
        <v>1419055.49954099</v>
      </c>
      <c r="D56" s="122">
        <v>1595986.184890969</v>
      </c>
      <c r="E56" s="122">
        <v>612788.76806961279</v>
      </c>
      <c r="F56" s="122">
        <v>456305.64299057925</v>
      </c>
      <c r="G56" s="122">
        <v>241957.31507250475</v>
      </c>
      <c r="H56" s="122">
        <v>512332.7716961304</v>
      </c>
      <c r="I56" s="120">
        <v>4838426.1822607862</v>
      </c>
    </row>
    <row r="57" spans="1:15">
      <c r="A57" s="130"/>
      <c r="B57" s="51">
        <v>2024</v>
      </c>
      <c r="C57" s="52"/>
      <c r="D57" s="52"/>
      <c r="E57" s="52"/>
      <c r="F57" s="52"/>
      <c r="G57" s="52"/>
      <c r="H57" s="52"/>
      <c r="I57" s="54">
        <v>0</v>
      </c>
    </row>
    <row r="58" spans="1:15">
      <c r="A58" s="130"/>
      <c r="B58" s="51" t="s">
        <v>18</v>
      </c>
      <c r="C58" s="52">
        <v>-1419055.49954099</v>
      </c>
      <c r="D58" s="52">
        <v>-1595986.184890969</v>
      </c>
      <c r="E58" s="52">
        <v>-612788.76806961279</v>
      </c>
      <c r="F58" s="52">
        <v>-456305.64299057925</v>
      </c>
      <c r="G58" s="52">
        <v>-241957.31507250475</v>
      </c>
      <c r="H58" s="52">
        <v>-512332.7716961304</v>
      </c>
      <c r="I58" s="54">
        <v>-4838426.1822607862</v>
      </c>
    </row>
    <row r="59" spans="1:15" ht="13.5" thickBot="1">
      <c r="A59" s="131"/>
      <c r="B59" s="62" t="s">
        <v>19</v>
      </c>
      <c r="C59" s="56">
        <v>-1</v>
      </c>
      <c r="D59" s="56">
        <v>-1</v>
      </c>
      <c r="E59" s="56">
        <v>-1</v>
      </c>
      <c r="F59" s="56">
        <v>-1</v>
      </c>
      <c r="G59" s="56">
        <v>-1</v>
      </c>
      <c r="H59" s="57">
        <v>-1</v>
      </c>
      <c r="I59" s="58">
        <v>-1</v>
      </c>
    </row>
    <row r="60" spans="1:15" ht="13.5" thickTop="1">
      <c r="A60" s="127" t="s">
        <v>12</v>
      </c>
      <c r="B60" s="47">
        <v>2023</v>
      </c>
      <c r="C60" s="122">
        <v>1731243.5700743152</v>
      </c>
      <c r="D60" s="122">
        <v>1978906.99241048</v>
      </c>
      <c r="E60" s="122">
        <v>758850.18850226002</v>
      </c>
      <c r="F60" s="122">
        <v>562012.41157690797</v>
      </c>
      <c r="G60" s="122">
        <v>298453.82765735063</v>
      </c>
      <c r="H60" s="122">
        <v>629921.74332609738</v>
      </c>
      <c r="I60" s="120">
        <v>5959388.7335474109</v>
      </c>
    </row>
    <row r="61" spans="1:15">
      <c r="A61" s="130"/>
      <c r="B61" s="51">
        <v>2024</v>
      </c>
      <c r="C61" s="52"/>
      <c r="D61" s="52"/>
      <c r="E61" s="52"/>
      <c r="F61" s="52"/>
      <c r="G61" s="52"/>
      <c r="H61" s="52"/>
      <c r="I61" s="54">
        <v>0</v>
      </c>
    </row>
    <row r="62" spans="1:15">
      <c r="A62" s="130"/>
      <c r="B62" s="51" t="s">
        <v>18</v>
      </c>
      <c r="C62" s="52">
        <v>-1731243.5700743152</v>
      </c>
      <c r="D62" s="52">
        <v>-1978906.99241048</v>
      </c>
      <c r="E62" s="52">
        <v>-758850.18850226002</v>
      </c>
      <c r="F62" s="52">
        <v>-562012.41157690797</v>
      </c>
      <c r="G62" s="52">
        <v>-298453.82765735063</v>
      </c>
      <c r="H62" s="52">
        <v>-629921.74332609738</v>
      </c>
      <c r="I62" s="54">
        <v>-5959388.7335474109</v>
      </c>
    </row>
    <row r="63" spans="1:15" ht="13.5" thickBot="1">
      <c r="A63" s="131"/>
      <c r="B63" s="62" t="s">
        <v>19</v>
      </c>
      <c r="C63" s="56">
        <v>-1</v>
      </c>
      <c r="D63" s="56">
        <v>-1</v>
      </c>
      <c r="E63" s="56">
        <v>-1</v>
      </c>
      <c r="F63" s="56">
        <v>-1</v>
      </c>
      <c r="G63" s="56">
        <v>-1</v>
      </c>
      <c r="H63" s="57">
        <v>-1</v>
      </c>
      <c r="I63" s="58">
        <v>-1</v>
      </c>
    </row>
    <row r="64" spans="1:15" ht="13.5" thickTop="1">
      <c r="A64" s="127" t="s">
        <v>13</v>
      </c>
      <c r="B64" s="47">
        <v>2023</v>
      </c>
      <c r="C64" s="122">
        <v>2032498.972359315</v>
      </c>
      <c r="D64" s="122">
        <v>2348418.1070264801</v>
      </c>
      <c r="E64" s="122">
        <v>899796.61190526001</v>
      </c>
      <c r="F64" s="122">
        <v>664017.38261990796</v>
      </c>
      <c r="G64" s="122">
        <v>352971.86096135061</v>
      </c>
      <c r="H64" s="122">
        <v>743392.8086750973</v>
      </c>
      <c r="I64" s="120">
        <v>7041095.7435474107</v>
      </c>
    </row>
    <row r="65" spans="1:10">
      <c r="A65" s="128"/>
      <c r="B65" s="51">
        <v>2024</v>
      </c>
      <c r="C65" s="52"/>
      <c r="D65" s="52"/>
      <c r="E65" s="52"/>
      <c r="F65" s="52"/>
      <c r="G65" s="52"/>
      <c r="H65" s="52"/>
      <c r="I65" s="54">
        <v>0</v>
      </c>
    </row>
    <row r="66" spans="1:10">
      <c r="A66" s="128"/>
      <c r="B66" s="51" t="s">
        <v>18</v>
      </c>
      <c r="C66" s="52">
        <v>-2032498.972359315</v>
      </c>
      <c r="D66" s="52">
        <v>-2348418.1070264801</v>
      </c>
      <c r="E66" s="52">
        <v>-899796.61190526001</v>
      </c>
      <c r="F66" s="52">
        <v>-664017.38261990796</v>
      </c>
      <c r="G66" s="52">
        <v>-352971.86096135061</v>
      </c>
      <c r="H66" s="52">
        <v>-743392.8086750973</v>
      </c>
      <c r="I66" s="54">
        <v>-7041095.7435474107</v>
      </c>
    </row>
    <row r="67" spans="1:10" ht="13.5" thickBot="1">
      <c r="A67" s="129"/>
      <c r="B67" s="62" t="s">
        <v>19</v>
      </c>
      <c r="C67" s="56">
        <v>-1</v>
      </c>
      <c r="D67" s="56">
        <v>-1</v>
      </c>
      <c r="E67" s="56">
        <v>-1</v>
      </c>
      <c r="F67" s="56">
        <v>-1</v>
      </c>
      <c r="G67" s="56">
        <v>-1</v>
      </c>
      <c r="H67" s="57">
        <v>-1</v>
      </c>
      <c r="I67" s="58">
        <v>-1</v>
      </c>
    </row>
    <row r="68" spans="1:10" ht="13.5" thickTop="1">
      <c r="A68" s="127" t="s">
        <v>1</v>
      </c>
      <c r="B68" s="47">
        <v>2023</v>
      </c>
      <c r="C68" s="122">
        <v>2253794.2786343149</v>
      </c>
      <c r="D68" s="122">
        <v>2619852.4934664802</v>
      </c>
      <c r="E68" s="122">
        <v>1003332.6205502599</v>
      </c>
      <c r="F68" s="122">
        <v>738947.89386490791</v>
      </c>
      <c r="G68" s="122">
        <v>393019.55732135061</v>
      </c>
      <c r="H68" s="122">
        <v>826746.04971009726</v>
      </c>
      <c r="I68" s="120">
        <v>7835692.893547412</v>
      </c>
    </row>
    <row r="69" spans="1:10">
      <c r="A69" s="128"/>
      <c r="B69" s="51">
        <v>2024</v>
      </c>
      <c r="C69" s="52"/>
      <c r="D69" s="52"/>
      <c r="E69" s="52"/>
      <c r="F69" s="52"/>
      <c r="G69" s="52"/>
      <c r="H69" s="52"/>
      <c r="I69" s="54">
        <v>0</v>
      </c>
      <c r="J69" s="64"/>
    </row>
    <row r="70" spans="1:10">
      <c r="A70" s="128"/>
      <c r="B70" s="51" t="s">
        <v>18</v>
      </c>
      <c r="C70" s="52">
        <v>-2253794.2786343149</v>
      </c>
      <c r="D70" s="52">
        <v>-2619852.4934664802</v>
      </c>
      <c r="E70" s="52">
        <v>-1003332.6205502599</v>
      </c>
      <c r="F70" s="52">
        <v>-738947.89386490791</v>
      </c>
      <c r="G70" s="52">
        <v>-393019.55732135061</v>
      </c>
      <c r="H70" s="52">
        <v>-826746.04971009726</v>
      </c>
      <c r="I70" s="54">
        <v>-7835692.893547412</v>
      </c>
    </row>
    <row r="71" spans="1:10" ht="13.5" thickBot="1">
      <c r="A71" s="129"/>
      <c r="B71" s="62" t="s">
        <v>19</v>
      </c>
      <c r="C71" s="56">
        <v>-1</v>
      </c>
      <c r="D71" s="56">
        <v>-1</v>
      </c>
      <c r="E71" s="56">
        <v>-1</v>
      </c>
      <c r="F71" s="56">
        <v>-1</v>
      </c>
      <c r="G71" s="56">
        <v>-1</v>
      </c>
      <c r="H71" s="57">
        <v>-1</v>
      </c>
      <c r="I71" s="58">
        <v>-1</v>
      </c>
    </row>
    <row r="72" spans="1:10" ht="13.5" thickTop="1">
      <c r="A72" s="127" t="s">
        <v>14</v>
      </c>
      <c r="B72" s="47">
        <v>2023</v>
      </c>
      <c r="C72" s="122">
        <v>2498416.349439315</v>
      </c>
      <c r="D72" s="122">
        <v>2919898.81083448</v>
      </c>
      <c r="E72" s="122">
        <v>1117782.3721692599</v>
      </c>
      <c r="F72" s="122">
        <v>821776.83920390788</v>
      </c>
      <c r="G72" s="122">
        <v>437288.68611335062</v>
      </c>
      <c r="H72" s="122">
        <v>918885.56578709721</v>
      </c>
      <c r="I72" s="120">
        <v>8714048.6235474106</v>
      </c>
    </row>
    <row r="73" spans="1:10">
      <c r="A73" s="128"/>
      <c r="B73" s="51">
        <v>2024</v>
      </c>
      <c r="C73" s="52"/>
      <c r="D73" s="52"/>
      <c r="E73" s="52"/>
      <c r="F73" s="52"/>
      <c r="G73" s="52"/>
      <c r="H73" s="52"/>
      <c r="I73" s="54">
        <v>0</v>
      </c>
      <c r="J73" s="64"/>
    </row>
    <row r="74" spans="1:10">
      <c r="A74" s="128"/>
      <c r="B74" s="51" t="s">
        <v>18</v>
      </c>
      <c r="C74" s="52">
        <v>-2498416.349439315</v>
      </c>
      <c r="D74" s="52">
        <v>-2919898.81083448</v>
      </c>
      <c r="E74" s="52">
        <v>-1117782.3721692599</v>
      </c>
      <c r="F74" s="52">
        <v>-821776.83920390788</v>
      </c>
      <c r="G74" s="52">
        <v>-437288.68611335062</v>
      </c>
      <c r="H74" s="52">
        <v>-918885.56578709721</v>
      </c>
      <c r="I74" s="54">
        <v>-8714048.6235474106</v>
      </c>
      <c r="J74" s="64"/>
    </row>
    <row r="75" spans="1:10" ht="13.5" thickBot="1">
      <c r="A75" s="129"/>
      <c r="B75" s="62" t="s">
        <v>19</v>
      </c>
      <c r="C75" s="56">
        <v>-1</v>
      </c>
      <c r="D75" s="56">
        <v>-1</v>
      </c>
      <c r="E75" s="56">
        <v>-1</v>
      </c>
      <c r="F75" s="56">
        <v>-1</v>
      </c>
      <c r="G75" s="56">
        <v>-1</v>
      </c>
      <c r="H75" s="57">
        <v>-1</v>
      </c>
      <c r="I75" s="58">
        <v>-1</v>
      </c>
    </row>
    <row r="76" spans="1:10" ht="13.5" thickTop="1">
      <c r="A76" s="127" t="s">
        <v>15</v>
      </c>
      <c r="B76" s="47">
        <v>2023</v>
      </c>
      <c r="C76" s="122">
        <v>2700857.4287928152</v>
      </c>
      <c r="D76" s="122">
        <v>3168207.1508960798</v>
      </c>
      <c r="E76" s="122">
        <v>1212497.17518456</v>
      </c>
      <c r="F76" s="122">
        <v>890323.3159832079</v>
      </c>
      <c r="G76" s="122">
        <v>473924.34284375061</v>
      </c>
      <c r="H76" s="122">
        <v>995137.16084699717</v>
      </c>
      <c r="I76" s="120">
        <v>9440946.5745474119</v>
      </c>
    </row>
    <row r="77" spans="1:10">
      <c r="A77" s="128"/>
      <c r="B77" s="51">
        <v>2024</v>
      </c>
      <c r="C77" s="52"/>
      <c r="D77" s="52"/>
      <c r="E77" s="52"/>
      <c r="F77" s="52"/>
      <c r="G77" s="52"/>
      <c r="H77" s="52"/>
      <c r="I77" s="54">
        <v>0</v>
      </c>
    </row>
    <row r="78" spans="1:10">
      <c r="A78" s="128"/>
      <c r="B78" s="51" t="s">
        <v>18</v>
      </c>
      <c r="C78" s="52">
        <v>-2700857.4287928152</v>
      </c>
      <c r="D78" s="52">
        <v>-3168207.1508960798</v>
      </c>
      <c r="E78" s="52">
        <v>-1212497.17518456</v>
      </c>
      <c r="F78" s="52">
        <v>-890323.3159832079</v>
      </c>
      <c r="G78" s="52">
        <v>-473924.34284375061</v>
      </c>
      <c r="H78" s="52">
        <v>-995137.16084699717</v>
      </c>
      <c r="I78" s="54">
        <v>-9440946.5745474119</v>
      </c>
    </row>
    <row r="79" spans="1:10" ht="13.5" thickBot="1">
      <c r="A79" s="129"/>
      <c r="B79" s="62" t="s">
        <v>19</v>
      </c>
      <c r="C79" s="56">
        <v>-1</v>
      </c>
      <c r="D79" s="56">
        <v>-1</v>
      </c>
      <c r="E79" s="56">
        <v>-1</v>
      </c>
      <c r="F79" s="56">
        <v>-1</v>
      </c>
      <c r="G79" s="56">
        <v>-1</v>
      </c>
      <c r="H79" s="57">
        <v>-1</v>
      </c>
      <c r="I79" s="58">
        <v>-1</v>
      </c>
    </row>
    <row r="80" spans="1:10" ht="13.5" thickTop="1">
      <c r="A80" s="127" t="s">
        <v>16</v>
      </c>
      <c r="B80" s="47">
        <v>2023</v>
      </c>
      <c r="C80" s="122">
        <v>2930962.7344428152</v>
      </c>
      <c r="D80" s="122">
        <v>3450447.62633608</v>
      </c>
      <c r="E80" s="122">
        <v>1320155.0614545599</v>
      </c>
      <c r="F80" s="122">
        <v>968236.88985320786</v>
      </c>
      <c r="G80" s="122">
        <v>515566.38020375057</v>
      </c>
      <c r="H80" s="122">
        <v>1081808.7822569972</v>
      </c>
      <c r="I80" s="120">
        <v>10267177.474547409</v>
      </c>
    </row>
    <row r="81" spans="1:10">
      <c r="A81" s="128"/>
      <c r="B81" s="51">
        <v>2024</v>
      </c>
      <c r="C81" s="52"/>
      <c r="D81" s="52"/>
      <c r="E81" s="52"/>
      <c r="F81" s="52"/>
      <c r="G81" s="52"/>
      <c r="H81" s="52"/>
      <c r="I81" s="54">
        <v>0</v>
      </c>
    </row>
    <row r="82" spans="1:10">
      <c r="A82" s="128"/>
      <c r="B82" s="51" t="s">
        <v>18</v>
      </c>
      <c r="C82" s="52">
        <v>-2930962.7344428152</v>
      </c>
      <c r="D82" s="52">
        <v>-3450447.62633608</v>
      </c>
      <c r="E82" s="52">
        <v>-1320155.0614545599</v>
      </c>
      <c r="F82" s="52">
        <v>-968236.88985320786</v>
      </c>
      <c r="G82" s="52">
        <v>-515566.38020375057</v>
      </c>
      <c r="H82" s="52">
        <v>-1081808.7822569972</v>
      </c>
      <c r="I82" s="54">
        <v>-10267177.474547409</v>
      </c>
      <c r="J82" s="64"/>
    </row>
    <row r="83" spans="1:10" ht="13.5" thickBot="1">
      <c r="A83" s="129"/>
      <c r="B83" s="67" t="s">
        <v>19</v>
      </c>
      <c r="C83" s="56">
        <v>-1</v>
      </c>
      <c r="D83" s="56">
        <v>-1</v>
      </c>
      <c r="E83" s="56">
        <v>-1</v>
      </c>
      <c r="F83" s="56">
        <v>-1</v>
      </c>
      <c r="G83" s="56">
        <v>-1</v>
      </c>
      <c r="H83" s="57">
        <v>-1</v>
      </c>
      <c r="I83" s="58">
        <v>-1</v>
      </c>
    </row>
    <row r="84" spans="1:10" ht="13.5" thickTop="1"/>
  </sheetData>
  <mergeCells count="15">
    <mergeCell ref="A44:A47"/>
    <mergeCell ref="C3:G3"/>
    <mergeCell ref="H3:M3"/>
    <mergeCell ref="A33:H33"/>
    <mergeCell ref="A36:A39"/>
    <mergeCell ref="A40:A43"/>
    <mergeCell ref="A72:A75"/>
    <mergeCell ref="A76:A79"/>
    <mergeCell ref="A80:A83"/>
    <mergeCell ref="A48:A51"/>
    <mergeCell ref="A52:A55"/>
    <mergeCell ref="A56:A59"/>
    <mergeCell ref="A60:A63"/>
    <mergeCell ref="A64:A67"/>
    <mergeCell ref="A68:A71"/>
  </mergeCells>
  <printOptions horizontalCentered="1"/>
  <pageMargins left="0" right="0" top="0.59055118110236227" bottom="0.59055118110236227" header="0" footer="0.39370078740157483"/>
  <pageSetup paperSize="9" scale="88" orientation="portrait" r:id="rId1"/>
  <headerFooter alignWithMargins="0">
    <oddFooter xml:space="preserve">&amp;L&amp;"Arial,Negrita"Intervención.- Finanzas.- Área Económica-Financiera.&amp;R&amp;D   &amp;T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Recaudac.mensual</vt:lpstr>
      <vt:lpstr>Recaudac. Acumul.</vt:lpstr>
      <vt:lpstr>'Recaudac. Acumul.'!Área_de_impresión</vt:lpstr>
      <vt:lpstr>Recaudac.mensual!Área_de_impresión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Canales Lara</dc:creator>
  <cp:lastModifiedBy>Angela Monleon Lopez</cp:lastModifiedBy>
  <cp:lastPrinted>2017-03-14T12:36:01Z</cp:lastPrinted>
  <dcterms:created xsi:type="dcterms:W3CDTF">2016-10-11T10:46:33Z</dcterms:created>
  <dcterms:modified xsi:type="dcterms:W3CDTF">2024-04-22T15:33:39Z</dcterms:modified>
</cp:coreProperties>
</file>